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/>
</workbook>
</file>

<file path=xl/calcChain.xml><?xml version="1.0" encoding="utf-8"?>
<calcChain xmlns="http://schemas.openxmlformats.org/spreadsheetml/2006/main">
  <c r="N86" i="1"/>
  <c r="N99"/>
  <c r="K55"/>
  <c r="I55"/>
  <c r="N128"/>
  <c r="N117"/>
  <c r="M108"/>
  <c r="N108" s="1"/>
  <c r="N106"/>
  <c r="N104"/>
  <c r="M90"/>
  <c r="N90" s="1"/>
  <c r="N81"/>
  <c r="M61"/>
  <c r="N92"/>
  <c r="N88"/>
  <c r="N83"/>
  <c r="N74"/>
  <c r="N70"/>
  <c r="N68"/>
  <c r="G55"/>
</calcChain>
</file>

<file path=xl/sharedStrings.xml><?xml version="1.0" encoding="utf-8"?>
<sst xmlns="http://schemas.openxmlformats.org/spreadsheetml/2006/main" count="284" uniqueCount="189">
  <si>
    <t>ЗАТВЕРДЖЕНО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</si>
  <si>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</si>
  <si>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</si>
  <si>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</si>
  <si>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2.</t>
  </si>
  <si>
    <t>3.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</si>
  <si>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</si>
  <si>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</si>
  <si>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</si>
  <si>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</si>
  <si>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</si>
  <si>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</si>
  <si>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</si>
  <si>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</si>
  <si>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</si>
  <si>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</si>
  <si>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</si>
  <si>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</si>
  <si>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</si>
  <si>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</si>
  <si>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</si>
  <si>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</si>
  <si>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</si>
  <si>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</si>
  <si>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</si>
  <si>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</si>
  <si>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</si>
  <si>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</si>
  <si>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</si>
  <si>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</si>
  <si>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</si>
  <si>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</si>
  <si>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</si>
  <si>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</si>
  <si>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</si>
  <si>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</si>
  <si>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</si>
  <si>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</si>
  <si>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</si>
  <si>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</si>
  <si>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</si>
  <si>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</si>
  <si>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</si>
  <si>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</si>
  <si>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</si>
  <si>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</si>
  <si>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</si>
  <si>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</si>
  <si>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</si>
  <si>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</si>
  <si>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</si>
  <si>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</si>
  <si>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</si>
  <si>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</si>
  <si>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</si>
  <si>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</si>
  <si>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</si>
  <si>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</si>
  <si>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</si>
  <si>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</si>
  <si>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</si>
  <si>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</si>
  <si>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</si>
  <si>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</si>
  <si>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</si>
  <si>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</si>
  <si>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</si>
  <si>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</si>
  <si>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</si>
  <si>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</si>
  <si>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</si>
  <si>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</si>
  <si>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</si>
  <si>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</si>
  <si>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</si>
  <si>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</si>
  <si>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</si>
  <si>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</si>
  <si>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</si>
  <si>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</si>
  <si>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</si>
  <si>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</si>
  <si>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</si>
  <si>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</si>
  <si>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</si>
  <si>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</si>
  <si>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</si>
  <si>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</si>
  <si>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</si>
  <si>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</si>
  <si>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</si>
  <si>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</si>
  <si>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</si>
  <si>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</si>
  <si>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</si>
  <si>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</si>
  <si>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</si>
  <si>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</si>
  <si>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</si>
  <si>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</si>
  <si>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</si>
  <si>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</si>
  <si>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</si>
  <si>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</si>
  <si>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</si>
  <si>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</si>
  <si>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</si>
  <si>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</si>
  <si>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</si>
  <si>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</si>
  <si>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</si>
  <si>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</si>
  <si>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</si>
  <si>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</si>
  <si>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</si>
  <si>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</si>
  <si>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</si>
  <si>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</si>
  <si>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</si>
  <si>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</si>
  <si>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</si>
  <si>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</si>
  <si>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</si>
  <si>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</si>
  <si>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</si>
  <si>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</si>
  <si>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</si>
  <si>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</si>
  <si>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</si>
  <si>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</si>
  <si>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</si>
  <si>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</si>
  <si>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</si>
  <si>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</si>
  <si>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</si>
  <si>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</si>
  <si>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</si>
  <si>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</si>
  <si>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</si>
  <si>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</si>
  <si>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</si>
  <si>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</si>
  <si>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</si>
  <si>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</si>
  <si>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</si>
  <si>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</si>
  <si>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</si>
  <si>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</si>
  <si>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</si>
  <si>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</si>
  <si>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</si>
  <si>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</si>
  <si>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(найменування головного розпорядника коштів місцевого бюджету)</t>
  </si>
  <si>
    <t>(код за ЄДРПОУ)</t>
  </si>
  <si>
    <t xml:space="preserve"> (найменування головного розпорядника коштів місцевого бюджету)</t>
  </si>
  <si>
    <t>Обсяг видатків на проведення будівництва</t>
  </si>
  <si>
    <t>Проєктно-кошторисна документація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</si>
  <si>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Проєктування капітального ремонту об’єктів транспортної інфраструктури</t>
    </r>
  </si>
  <si>
    <t>Обсяг видатків на проєктування капітального ремонту об"єктів транспортної інфраструктури</t>
  </si>
  <si>
    <t>Кількість проєктів</t>
  </si>
  <si>
    <t>Середня вартість одного проєкту</t>
  </si>
  <si>
    <t>Рівень готовності проєктної документації  капітального ремонту</t>
  </si>
  <si>
    <t>04014246</t>
  </si>
  <si>
    <t xml:space="preserve">  </t>
  </si>
  <si>
    <t>пог.м</t>
  </si>
  <si>
    <t>бюджетної програми місцевого бюджету на 2021 рік</t>
  </si>
  <si>
    <t>Рішення  сесії обласної ради  від 26.02.2021 № 48-3/VIII "Про обласний бюджет на 2021 рік";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</si>
  <si>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2021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</si>
  <si>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Заступник начальника Управління - начальник відділу технічного контролю автомобільних доріг                                             _________________С.М.Майко</t>
  </si>
  <si>
    <t xml:space="preserve"> </t>
  </si>
  <si>
    <t>(код Програмної класифікації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</si>
  <si>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</si>
  <si>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</si>
  <si>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</si>
  <si>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 та кредитування місцевого бюджету)</t>
  </si>
  <si>
    <t xml:space="preserve"> (код бюджету)</t>
  </si>
  <si>
    <t>7462</t>
  </si>
  <si>
    <t>Наказ  Міністерства фінансів України</t>
  </si>
  <si>
    <t xml:space="preserve">26 серпня 2014 року № 836 ( у редакції наказу </t>
  </si>
  <si>
    <t>Міністерства фінансів України від 29 грудня 2018 року№ 1209)</t>
  </si>
  <si>
    <t xml:space="preserve">Наказ /розпорядчий документ </t>
  </si>
  <si>
    <t>Чернігівської обласної державної адміністрації</t>
  </si>
  <si>
    <t xml:space="preserve"> наказ </t>
  </si>
  <si>
    <t>Департаменту фінансів Чернігівської облдержадміністрації</t>
  </si>
  <si>
    <t>(найменування місцевого фінансового органу)</t>
  </si>
  <si>
    <t>№                /                 )</t>
  </si>
  <si>
    <t>В.о.Директора Департаменту фінансів облдержадміністрації                                                                                                              __________________ В.О.Федчук</t>
  </si>
  <si>
    <t>Управління капітального будівництва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</si>
  <si>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                                                 Розпорядження облдержадміністрації  "Про  затвердження переліку об’єктів" від 24.02.2021 № 109  та від 04.02.2021 №69                               Розпорядження Департаменту фінансів від 15.02.2021 №13 та від 17.03.2021 №20 та повідомлення ДКСУ від 12.02.2021 №2                                    Спільне розпорядження голів ОДА та обласної ради "Про виділення коштів від 23.04.2021 № 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</si>
</sst>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8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6" fillId="0" borderId="0" xfId="0" applyFont="1" applyFill="1"/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9" fontId="6" fillId="0" borderId="0" xfId="0" applyNumberFormat="1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center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49" fontId="1" fillId="0" borderId="1" xfId="0" applyNumberFormat="1" applyFont="1" applyFill="1" applyBorder="1" applyAlignment="1"/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left"/>
    </xf>
    <xf numFmtId="49" fontId="6" fillId="0" borderId="0" xfId="0" applyNumberFormat="1" applyFont="1" applyAlignment="1"/>
    <xf numFmtId="0" fontId="6" fillId="2" borderId="0" xfId="0" applyFont="1" applyFill="1" applyAlignment="1"/>
    <xf numFmtId="0" fontId="8" fillId="2" borderId="0" xfId="0" applyFont="1" applyFill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16" fillId="2" borderId="0" xfId="0" applyFont="1" applyFill="1" applyBorder="1"/>
    <xf numFmtId="0" fontId="6" fillId="2" borderId="0" xfId="0" applyFont="1" applyFill="1" applyBorder="1"/>
    <xf numFmtId="0" fontId="16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topLeftCell="A61" zoomScale="80" zoomScaleNormal="80" zoomScaleSheetLayoutView="80" workbookViewId="0">
      <selection activeCell="C86" sqref="C86:G86"/>
    </sheetView>
  </sheetViews>
  <sheetFormatPr defaultRowHeight="15.75"/>
  <cols>
    <col min="1" max="1" width="5" style="44" customWidth="1"/>
    <col min="2" max="2" width="8.42578125" style="54" customWidth="1"/>
    <col min="3" max="3" width="23.5703125" style="2" customWidth="1"/>
    <col min="4" max="4" width="22" style="2" customWidth="1"/>
    <col min="5" max="5" width="18.85546875" style="2" customWidth="1"/>
    <col min="6" max="6" width="20.85546875" style="2" customWidth="1"/>
    <col min="7" max="7" width="11.7109375" style="2" customWidth="1"/>
    <col min="8" max="8" width="12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9.285156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2:20" s="86" customFormat="1" ht="18" customHeight="1">
      <c r="B1" s="99"/>
      <c r="E1" s="88"/>
      <c r="F1" s="88"/>
      <c r="G1" s="88"/>
      <c r="H1" s="88"/>
      <c r="I1" s="88"/>
      <c r="J1" s="87" t="s">
        <v>0</v>
      </c>
      <c r="K1" s="88"/>
      <c r="O1" s="100"/>
      <c r="P1" s="100"/>
      <c r="Q1" s="100"/>
    </row>
    <row r="2" spans="2:20" s="86" customFormat="1" ht="18" customHeight="1">
      <c r="B2" s="99"/>
      <c r="E2" s="88"/>
      <c r="F2" s="88"/>
      <c r="G2" s="88"/>
      <c r="H2" s="88"/>
      <c r="I2" s="88"/>
      <c r="J2" s="89" t="s">
        <v>177</v>
      </c>
      <c r="K2" s="88"/>
      <c r="O2" s="100"/>
      <c r="P2" s="100"/>
      <c r="Q2" s="100"/>
    </row>
    <row r="3" spans="2:20" s="86" customFormat="1" ht="18" customHeight="1">
      <c r="B3" s="99"/>
      <c r="E3" s="88"/>
      <c r="F3" s="88"/>
      <c r="G3" s="88"/>
      <c r="H3" s="88"/>
      <c r="I3" s="88"/>
      <c r="J3" s="89" t="s">
        <v>178</v>
      </c>
      <c r="K3" s="88"/>
      <c r="O3" s="100"/>
      <c r="P3" s="100"/>
      <c r="Q3" s="100"/>
    </row>
    <row r="4" spans="2:20" s="86" customFormat="1" ht="18" customHeight="1">
      <c r="B4" s="99"/>
      <c r="E4" s="88"/>
      <c r="F4" s="88"/>
      <c r="G4" s="88"/>
      <c r="H4" s="88"/>
      <c r="I4" s="88"/>
      <c r="J4" s="90" t="s">
        <v>179</v>
      </c>
      <c r="K4" s="88"/>
      <c r="M4" s="90"/>
      <c r="N4" s="90"/>
      <c r="O4" s="100"/>
      <c r="P4" s="100"/>
      <c r="Q4" s="100"/>
    </row>
    <row r="5" spans="2:20" s="86" customFormat="1" ht="18" customHeight="1">
      <c r="B5" s="99"/>
      <c r="E5" s="88"/>
      <c r="F5" s="88"/>
      <c r="G5" s="88"/>
      <c r="H5" s="88"/>
      <c r="I5" s="88"/>
      <c r="J5" s="91" t="s">
        <v>0</v>
      </c>
      <c r="K5" s="88"/>
      <c r="O5" s="100"/>
      <c r="P5" s="100"/>
      <c r="Q5" s="100"/>
    </row>
    <row r="6" spans="2:20" s="86" customFormat="1" ht="18" customHeight="1">
      <c r="B6" s="99"/>
      <c r="E6" s="88"/>
      <c r="F6" s="88"/>
      <c r="G6" s="88"/>
      <c r="H6" s="88"/>
      <c r="I6" s="88"/>
      <c r="J6" s="86" t="s">
        <v>180</v>
      </c>
      <c r="K6" s="88"/>
      <c r="O6" s="100"/>
      <c r="P6" s="100"/>
      <c r="Q6" s="100"/>
    </row>
    <row r="7" spans="2:20" s="86" customFormat="1" ht="18" customHeight="1">
      <c r="B7" s="99"/>
      <c r="E7" s="88"/>
      <c r="F7" s="88"/>
      <c r="G7" s="88"/>
      <c r="H7" s="88"/>
      <c r="I7" s="88"/>
      <c r="J7" s="92" t="s">
        <v>187</v>
      </c>
      <c r="K7" s="88"/>
      <c r="M7" s="92"/>
      <c r="N7" s="92"/>
      <c r="O7" s="100"/>
      <c r="P7" s="100"/>
      <c r="Q7" s="100"/>
    </row>
    <row r="8" spans="2:20" s="86" customFormat="1" ht="18" customHeight="1">
      <c r="B8" s="99"/>
      <c r="E8" s="88"/>
      <c r="F8" s="88"/>
      <c r="G8" s="88"/>
      <c r="H8" s="88"/>
      <c r="I8" s="88"/>
      <c r="J8" s="93" t="s">
        <v>181</v>
      </c>
      <c r="K8" s="94"/>
      <c r="L8" s="95"/>
      <c r="M8" s="93"/>
      <c r="N8" s="93"/>
      <c r="O8" s="100"/>
      <c r="P8" s="100"/>
      <c r="Q8" s="100"/>
    </row>
    <row r="9" spans="2:20" s="86" customFormat="1" ht="18" customHeight="1">
      <c r="B9" s="99"/>
      <c r="E9" s="88"/>
      <c r="F9" s="88"/>
      <c r="G9" s="88"/>
      <c r="H9" s="88"/>
      <c r="I9" s="88"/>
      <c r="J9" s="105" t="s">
        <v>152</v>
      </c>
      <c r="K9" s="88"/>
      <c r="M9" s="96"/>
      <c r="N9" s="96"/>
      <c r="O9" s="100"/>
      <c r="P9" s="100"/>
      <c r="Q9" s="100"/>
    </row>
    <row r="10" spans="2:20" s="86" customFormat="1" ht="18" hidden="1" customHeight="1">
      <c r="B10" s="99"/>
      <c r="E10" s="88"/>
      <c r="F10" s="88"/>
      <c r="G10" s="88"/>
      <c r="H10" s="88"/>
      <c r="I10" s="88"/>
      <c r="J10" s="97" t="s">
        <v>182</v>
      </c>
      <c r="K10" s="88"/>
      <c r="M10" s="96"/>
      <c r="N10" s="96"/>
      <c r="O10" s="100"/>
      <c r="P10" s="100"/>
      <c r="Q10" s="100"/>
    </row>
    <row r="11" spans="2:20" s="86" customFormat="1" ht="18" hidden="1" customHeight="1">
      <c r="B11" s="99"/>
      <c r="E11" s="88"/>
      <c r="F11" s="88"/>
      <c r="G11" s="88"/>
      <c r="H11" s="88"/>
      <c r="I11" s="88"/>
      <c r="J11" s="94" t="s">
        <v>183</v>
      </c>
      <c r="K11" s="94"/>
      <c r="L11" s="95"/>
      <c r="M11" s="94"/>
      <c r="N11" s="94"/>
      <c r="O11" s="100"/>
      <c r="P11" s="100"/>
      <c r="Q11" s="100"/>
    </row>
    <row r="12" spans="2:20" s="86" customFormat="1" ht="18" hidden="1" customHeight="1">
      <c r="B12" s="99"/>
      <c r="E12" s="88"/>
      <c r="F12" s="88"/>
      <c r="G12" s="88"/>
      <c r="H12" s="88"/>
      <c r="I12" s="88"/>
      <c r="J12" s="105" t="s">
        <v>184</v>
      </c>
      <c r="K12" s="88"/>
      <c r="M12" s="96"/>
      <c r="N12" s="96"/>
      <c r="O12" s="100"/>
      <c r="P12" s="100"/>
      <c r="Q12" s="100"/>
    </row>
    <row r="13" spans="2:20" s="86" customFormat="1" ht="18" customHeight="1">
      <c r="B13" s="99"/>
      <c r="E13" s="101"/>
      <c r="F13" s="88"/>
      <c r="G13" s="88"/>
      <c r="H13" s="88"/>
      <c r="I13" s="88"/>
      <c r="J13" s="98"/>
      <c r="K13" s="94"/>
      <c r="L13" s="98"/>
      <c r="M13" s="95"/>
      <c r="N13" s="95"/>
      <c r="O13" s="100"/>
      <c r="P13" s="100"/>
      <c r="Q13" s="102"/>
      <c r="R13" s="103"/>
      <c r="S13" s="96"/>
      <c r="T13" s="97"/>
    </row>
    <row r="14" spans="2:20" s="86" customFormat="1" ht="14.25" customHeight="1">
      <c r="B14" s="99"/>
      <c r="E14" s="88"/>
      <c r="F14" s="88"/>
      <c r="G14" s="88"/>
      <c r="H14" s="88"/>
      <c r="I14" s="88"/>
      <c r="J14" s="88"/>
      <c r="K14" s="88"/>
      <c r="O14" s="100"/>
      <c r="P14" s="100"/>
      <c r="Q14" s="100"/>
    </row>
    <row r="15" spans="2:20" s="86" customFormat="1" ht="18.75" hidden="1" customHeight="1">
      <c r="B15" s="99"/>
      <c r="E15" s="88"/>
      <c r="F15" s="88"/>
      <c r="G15" s="88"/>
      <c r="H15" s="88"/>
      <c r="I15" s="88"/>
      <c r="J15" s="88"/>
      <c r="K15" s="88"/>
      <c r="O15" s="100"/>
      <c r="P15" s="100"/>
      <c r="Q15" s="100"/>
    </row>
    <row r="16" spans="2:20" s="86" customFormat="1" ht="18.75" hidden="1" customHeight="1">
      <c r="B16" s="99"/>
      <c r="E16" s="88"/>
      <c r="F16" s="88"/>
      <c r="G16" s="88"/>
      <c r="H16" s="88"/>
      <c r="I16" s="88"/>
      <c r="J16" s="88"/>
      <c r="K16" s="88"/>
      <c r="M16" s="90"/>
      <c r="N16" s="90"/>
      <c r="O16" s="104" t="s">
        <v>185</v>
      </c>
      <c r="P16" s="104"/>
      <c r="Q16" s="100"/>
    </row>
    <row r="17" spans="1:17" s="86" customFormat="1" ht="18.75" hidden="1" customHeight="1">
      <c r="B17" s="99"/>
      <c r="E17" s="88"/>
      <c r="F17" s="88"/>
      <c r="G17" s="88"/>
      <c r="H17" s="88"/>
      <c r="I17" s="88"/>
      <c r="J17" s="88"/>
      <c r="K17" s="88"/>
      <c r="M17" s="90"/>
      <c r="N17" s="90"/>
      <c r="O17" s="104"/>
      <c r="P17" s="104"/>
      <c r="Q17" s="100"/>
    </row>
    <row r="18" spans="1:17" ht="31.5" customHeight="1">
      <c r="A18" s="120" t="s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"/>
    </row>
    <row r="19" spans="1:17" ht="27.75" customHeight="1">
      <c r="A19" s="121" t="s">
        <v>165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"/>
    </row>
    <row r="20" spans="1:17" ht="27" customHeight="1">
      <c r="A20" s="4" t="s">
        <v>2</v>
      </c>
      <c r="B20" s="124">
        <v>1500000</v>
      </c>
      <c r="C20" s="124"/>
      <c r="D20" s="3"/>
      <c r="E20" s="5" t="s">
        <v>3</v>
      </c>
      <c r="F20" s="5"/>
      <c r="G20" s="5"/>
      <c r="H20" s="5"/>
      <c r="I20" s="5"/>
      <c r="J20" s="5"/>
      <c r="K20" s="5"/>
      <c r="L20" s="5"/>
      <c r="M20" s="73" t="s">
        <v>162</v>
      </c>
      <c r="N20" s="6"/>
      <c r="O20" s="1"/>
      <c r="P20" s="7"/>
    </row>
    <row r="21" spans="1:17" s="8" customFormat="1" ht="27" customHeight="1">
      <c r="A21" s="4"/>
      <c r="B21" s="125" t="s">
        <v>170</v>
      </c>
      <c r="C21" s="125"/>
      <c r="D21" s="72"/>
      <c r="E21" s="123" t="s">
        <v>152</v>
      </c>
      <c r="F21" s="123"/>
      <c r="G21" s="123"/>
      <c r="H21" s="123"/>
      <c r="I21" s="123"/>
      <c r="J21" s="123"/>
      <c r="K21" s="123"/>
      <c r="L21" s="123"/>
      <c r="M21" s="71" t="s">
        <v>153</v>
      </c>
      <c r="N21" s="71"/>
      <c r="O21" s="1"/>
      <c r="P21" s="7"/>
    </row>
    <row r="22" spans="1:17" ht="27" customHeight="1">
      <c r="A22" s="4" t="s">
        <v>4</v>
      </c>
      <c r="B22" s="126">
        <v>1510000</v>
      </c>
      <c r="C22" s="126"/>
      <c r="D22" s="3"/>
      <c r="E22" s="5" t="s">
        <v>3</v>
      </c>
      <c r="F22" s="5"/>
      <c r="G22" s="5"/>
      <c r="H22" s="5"/>
      <c r="I22" s="5"/>
      <c r="J22" s="5"/>
      <c r="K22" s="5"/>
      <c r="L22" s="5"/>
      <c r="M22" s="73" t="s">
        <v>162</v>
      </c>
      <c r="N22" s="6"/>
      <c r="O22" s="1"/>
      <c r="P22" s="7"/>
    </row>
    <row r="23" spans="1:17" s="8" customFormat="1" ht="26.25" customHeight="1">
      <c r="A23" s="4"/>
      <c r="B23" s="125" t="s">
        <v>170</v>
      </c>
      <c r="C23" s="125"/>
      <c r="D23" s="71"/>
      <c r="E23" s="123" t="s">
        <v>154</v>
      </c>
      <c r="F23" s="123"/>
      <c r="G23" s="123"/>
      <c r="H23" s="123"/>
      <c r="I23" s="123"/>
      <c r="J23" s="123"/>
      <c r="K23" s="123"/>
      <c r="L23" s="123"/>
      <c r="M23" s="71" t="s">
        <v>153</v>
      </c>
      <c r="N23" s="71"/>
      <c r="O23" s="1"/>
      <c r="P23" s="7"/>
    </row>
    <row r="24" spans="1:17" ht="63" customHeight="1">
      <c r="A24" s="86" t="s">
        <v>5</v>
      </c>
      <c r="B24" s="126">
        <v>1517462</v>
      </c>
      <c r="C24" s="126"/>
      <c r="D24" s="84"/>
      <c r="E24" s="127" t="s">
        <v>176</v>
      </c>
      <c r="F24" s="127"/>
      <c r="G24" s="127" t="s">
        <v>87</v>
      </c>
      <c r="H24" s="127"/>
      <c r="I24" s="127"/>
      <c r="J24" s="128" t="s">
        <v>88</v>
      </c>
      <c r="K24" s="128"/>
      <c r="L24" s="128"/>
      <c r="M24" s="128"/>
      <c r="N24" s="107">
        <v>25100000000</v>
      </c>
      <c r="O24" s="107"/>
      <c r="P24" s="7"/>
    </row>
    <row r="25" spans="1:17" s="8" customFormat="1" ht="37.5" customHeight="1">
      <c r="A25" s="86"/>
      <c r="B25" s="125" t="s">
        <v>171</v>
      </c>
      <c r="C25" s="125"/>
      <c r="D25" s="85"/>
      <c r="E25" s="106" t="s">
        <v>172</v>
      </c>
      <c r="F25" s="106"/>
      <c r="G25" s="106" t="s">
        <v>173</v>
      </c>
      <c r="H25" s="106"/>
      <c r="I25" s="106"/>
      <c r="J25" s="106" t="s">
        <v>174</v>
      </c>
      <c r="K25" s="106"/>
      <c r="L25" s="106"/>
      <c r="M25" s="106"/>
      <c r="N25" s="108" t="s">
        <v>175</v>
      </c>
      <c r="O25" s="108"/>
      <c r="P25" s="7"/>
    </row>
    <row r="26" spans="1:17" s="8" customFormat="1" ht="21.75" customHeight="1">
      <c r="A26" s="4"/>
      <c r="B26" s="9"/>
      <c r="C26" s="10"/>
      <c r="D26" s="10"/>
      <c r="E26" s="10"/>
      <c r="F26" s="6"/>
      <c r="G26" s="10"/>
      <c r="H26" s="10"/>
      <c r="I26" s="10"/>
      <c r="J26" s="10"/>
      <c r="K26" s="10"/>
      <c r="L26" s="10"/>
      <c r="M26" s="1"/>
      <c r="N26" s="1"/>
      <c r="O26" s="1"/>
      <c r="P26" s="7"/>
    </row>
    <row r="27" spans="1:17" ht="21.75" customHeight="1">
      <c r="A27" s="4" t="s">
        <v>6</v>
      </c>
      <c r="B27" s="11" t="s">
        <v>7</v>
      </c>
      <c r="C27" s="11"/>
      <c r="D27" s="1"/>
      <c r="E27" s="1"/>
      <c r="F27" s="81">
        <v>661630069.25</v>
      </c>
      <c r="G27" s="12" t="s">
        <v>8</v>
      </c>
      <c r="H27" s="12"/>
      <c r="I27" s="12"/>
      <c r="J27" s="12"/>
      <c r="K27" s="116">
        <v>0</v>
      </c>
      <c r="L27" s="116"/>
      <c r="M27" s="13" t="s">
        <v>9</v>
      </c>
      <c r="N27" s="1"/>
      <c r="O27" s="1"/>
      <c r="P27" s="7"/>
    </row>
    <row r="28" spans="1:17" ht="24.75" customHeight="1">
      <c r="A28" s="4"/>
      <c r="B28" s="11" t="s">
        <v>10</v>
      </c>
      <c r="C28" s="11"/>
      <c r="D28" s="81">
        <v>661630069.25</v>
      </c>
      <c r="E28" s="14" t="s">
        <v>9</v>
      </c>
      <c r="G28" s="1"/>
      <c r="H28" s="12"/>
      <c r="I28" s="12"/>
      <c r="J28" s="12"/>
      <c r="K28" s="12"/>
      <c r="L28" s="12"/>
      <c r="M28" s="12"/>
      <c r="N28" s="1"/>
      <c r="O28" s="1"/>
      <c r="P28" s="7"/>
    </row>
    <row r="29" spans="1:17" ht="24.75" customHeight="1">
      <c r="A29" s="4" t="s">
        <v>11</v>
      </c>
      <c r="B29" s="117" t="s">
        <v>12</v>
      </c>
      <c r="C29" s="117"/>
      <c r="D29" s="117"/>
      <c r="E29" s="117"/>
      <c r="F29" s="117"/>
      <c r="G29" s="15"/>
      <c r="H29" s="15"/>
      <c r="I29" s="15"/>
      <c r="J29" s="15"/>
      <c r="K29" s="15"/>
      <c r="L29" s="15"/>
      <c r="M29" s="1"/>
      <c r="N29" s="1"/>
      <c r="O29" s="1"/>
      <c r="P29" s="7"/>
    </row>
    <row r="30" spans="1:17" ht="24.75" customHeight="1">
      <c r="A30" s="4"/>
      <c r="B30" s="119" t="s">
        <v>166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"/>
      <c r="O30" s="1"/>
      <c r="P30" s="7"/>
    </row>
    <row r="31" spans="1:17" ht="105" customHeight="1">
      <c r="A31" s="4"/>
      <c r="B31" s="122" t="s">
        <v>188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"/>
      <c r="O31" s="1"/>
      <c r="P31" s="7"/>
    </row>
    <row r="32" spans="1:17" ht="22.5" hidden="1" customHeight="1">
      <c r="A32" s="4"/>
      <c r="B32" s="119" t="s">
        <v>169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"/>
      <c r="O32" s="1"/>
      <c r="P32" s="7"/>
    </row>
    <row r="33" spans="1:16" ht="6.75" hidden="1" customHeight="1">
      <c r="A33" s="4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"/>
      <c r="O33" s="1"/>
      <c r="P33" s="7"/>
    </row>
    <row r="34" spans="1:16" ht="20.25" customHeight="1">
      <c r="A34" s="4" t="s">
        <v>13</v>
      </c>
      <c r="B34" s="118" t="s">
        <v>14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"/>
      <c r="O34" s="1"/>
      <c r="P34" s="7"/>
    </row>
    <row r="35" spans="1:16" s="19" customFormat="1" ht="25.5" customHeight="1">
      <c r="A35" s="16"/>
      <c r="B35" s="17" t="s">
        <v>15</v>
      </c>
      <c r="C35" s="113" t="s">
        <v>16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8"/>
      <c r="O35" s="18"/>
      <c r="P35" s="18"/>
    </row>
    <row r="36" spans="1:16" s="19" customFormat="1" ht="49.5" customHeight="1">
      <c r="A36" s="16"/>
      <c r="B36" s="17">
        <v>1</v>
      </c>
      <c r="C36" s="109" t="s">
        <v>137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8"/>
      <c r="O36" s="18"/>
      <c r="P36" s="18"/>
    </row>
    <row r="37" spans="1:16" s="19" customFormat="1" ht="20.25" customHeight="1">
      <c r="A37" s="16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18"/>
      <c r="O37" s="18"/>
      <c r="P37" s="18"/>
    </row>
    <row r="38" spans="1:16" s="19" customFormat="1" ht="41.25" customHeight="1">
      <c r="A38" s="20" t="s">
        <v>17</v>
      </c>
      <c r="B38" s="112" t="s">
        <v>167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21"/>
      <c r="O38" s="18"/>
      <c r="P38" s="18"/>
    </row>
    <row r="39" spans="1:16" ht="24.75" customHeight="1">
      <c r="A39" s="22" t="s">
        <v>18</v>
      </c>
      <c r="B39" s="7" t="s">
        <v>19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2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s="19" customFormat="1" ht="21" customHeight="1">
      <c r="A41" s="16"/>
      <c r="B41" s="17" t="s">
        <v>15</v>
      </c>
      <c r="C41" s="113" t="s">
        <v>20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8"/>
      <c r="O41" s="18"/>
      <c r="P41" s="18"/>
    </row>
    <row r="42" spans="1:16" s="19" customFormat="1" ht="59.25" customHeight="1">
      <c r="A42" s="16"/>
      <c r="B42" s="17">
        <v>1</v>
      </c>
      <c r="C42" s="109" t="s">
        <v>89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8"/>
      <c r="O42" s="18"/>
      <c r="P42" s="18"/>
    </row>
    <row r="43" spans="1:16" s="19" customFormat="1" ht="20.25" customHeight="1">
      <c r="A43" s="16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8"/>
      <c r="N43" s="18"/>
      <c r="O43" s="18"/>
      <c r="P43" s="18"/>
    </row>
    <row r="44" spans="1:16" ht="21" customHeight="1">
      <c r="A44" s="22" t="s">
        <v>21</v>
      </c>
      <c r="B44" s="129" t="s">
        <v>22</v>
      </c>
      <c r="C44" s="129"/>
      <c r="D44" s="129"/>
      <c r="E44" s="129"/>
      <c r="F44" s="129"/>
      <c r="G44" s="129"/>
      <c r="H44" s="129"/>
      <c r="I44" s="129"/>
      <c r="J44" s="7"/>
      <c r="K44" s="7"/>
      <c r="L44" s="7"/>
      <c r="M44" s="7"/>
      <c r="N44" s="7"/>
      <c r="O44" s="7"/>
      <c r="P44" s="7"/>
    </row>
    <row r="45" spans="1:16" ht="12.75" customHeight="1">
      <c r="A45" s="22"/>
      <c r="B45" s="24"/>
      <c r="C45" s="7"/>
      <c r="D45" s="7"/>
      <c r="E45" s="7"/>
      <c r="F45" s="7"/>
      <c r="G45" s="7"/>
      <c r="H45" s="7"/>
      <c r="I45" s="7"/>
      <c r="J45" s="7"/>
      <c r="K45" s="7"/>
      <c r="L45" s="7" t="s">
        <v>23</v>
      </c>
      <c r="N45" s="7"/>
      <c r="O45" s="7"/>
      <c r="P45" s="7"/>
    </row>
    <row r="46" spans="1:16" ht="48" customHeight="1">
      <c r="A46" s="22"/>
      <c r="B46" s="25" t="s">
        <v>15</v>
      </c>
      <c r="C46" s="130" t="s">
        <v>24</v>
      </c>
      <c r="D46" s="130"/>
      <c r="E46" s="130"/>
      <c r="F46" s="130"/>
      <c r="G46" s="130" t="s">
        <v>25</v>
      </c>
      <c r="H46" s="130"/>
      <c r="I46" s="130" t="s">
        <v>26</v>
      </c>
      <c r="J46" s="130"/>
      <c r="K46" s="113" t="s">
        <v>27</v>
      </c>
      <c r="L46" s="114"/>
      <c r="M46" s="26"/>
      <c r="N46" s="7"/>
      <c r="O46" s="7"/>
      <c r="P46" s="7"/>
    </row>
    <row r="47" spans="1:16" ht="15.75" customHeight="1">
      <c r="A47" s="22"/>
      <c r="B47" s="27" t="s">
        <v>28</v>
      </c>
      <c r="C47" s="130">
        <v>2</v>
      </c>
      <c r="D47" s="130"/>
      <c r="E47" s="130"/>
      <c r="F47" s="130"/>
      <c r="G47" s="130">
        <v>3</v>
      </c>
      <c r="H47" s="130"/>
      <c r="I47" s="131">
        <v>4</v>
      </c>
      <c r="J47" s="131"/>
      <c r="K47" s="132">
        <v>5</v>
      </c>
      <c r="L47" s="133"/>
      <c r="M47" s="28"/>
      <c r="N47" s="7"/>
      <c r="O47" s="7"/>
      <c r="P47" s="7"/>
    </row>
    <row r="48" spans="1:16" ht="40.5" customHeight="1">
      <c r="A48" s="22"/>
      <c r="B48" s="25" t="s">
        <v>28</v>
      </c>
      <c r="C48" s="134" t="s">
        <v>97</v>
      </c>
      <c r="D48" s="134"/>
      <c r="E48" s="134"/>
      <c r="F48" s="134"/>
      <c r="G48" s="135"/>
      <c r="H48" s="135"/>
      <c r="I48" s="135">
        <v>0</v>
      </c>
      <c r="J48" s="135"/>
      <c r="K48" s="136">
        <v>0</v>
      </c>
      <c r="L48" s="137"/>
      <c r="M48" s="30"/>
      <c r="N48" s="7"/>
      <c r="O48" s="7"/>
      <c r="P48" s="7"/>
    </row>
    <row r="49" spans="1:16" ht="43.5" customHeight="1">
      <c r="A49" s="22"/>
      <c r="B49" s="25" t="s">
        <v>29</v>
      </c>
      <c r="C49" s="134" t="s">
        <v>98</v>
      </c>
      <c r="D49" s="134"/>
      <c r="E49" s="134"/>
      <c r="F49" s="134"/>
      <c r="G49" s="135"/>
      <c r="H49" s="135"/>
      <c r="I49" s="136">
        <v>0</v>
      </c>
      <c r="J49" s="140"/>
      <c r="K49" s="136">
        <v>0</v>
      </c>
      <c r="L49" s="137"/>
      <c r="M49" s="30"/>
      <c r="N49" s="7"/>
      <c r="O49" s="7"/>
      <c r="P49" s="7"/>
    </row>
    <row r="50" spans="1:16" ht="43.5" customHeight="1">
      <c r="A50" s="22"/>
      <c r="B50" s="25" t="s">
        <v>30</v>
      </c>
      <c r="C50" s="134" t="s">
        <v>148</v>
      </c>
      <c r="D50" s="134"/>
      <c r="E50" s="134"/>
      <c r="F50" s="134"/>
      <c r="G50" s="135"/>
      <c r="H50" s="135"/>
      <c r="I50" s="136">
        <v>96964334.599999994</v>
      </c>
      <c r="J50" s="140"/>
      <c r="K50" s="136">
        <v>96964334.599999994</v>
      </c>
      <c r="L50" s="140"/>
      <c r="M50" s="30"/>
      <c r="N50" s="7"/>
      <c r="O50" s="7"/>
      <c r="P50" s="7"/>
    </row>
    <row r="51" spans="1:16" ht="37.5" customHeight="1">
      <c r="A51" s="22"/>
      <c r="B51" s="25" t="s">
        <v>31</v>
      </c>
      <c r="C51" s="134" t="s">
        <v>149</v>
      </c>
      <c r="D51" s="134"/>
      <c r="E51" s="134"/>
      <c r="F51" s="134"/>
      <c r="G51" s="135"/>
      <c r="H51" s="135"/>
      <c r="I51" s="136">
        <v>0</v>
      </c>
      <c r="J51" s="140"/>
      <c r="K51" s="136">
        <v>0</v>
      </c>
      <c r="L51" s="140"/>
      <c r="M51" s="30"/>
      <c r="N51" s="7"/>
      <c r="O51" s="7"/>
      <c r="P51" s="7"/>
    </row>
    <row r="52" spans="1:16" ht="40.5" customHeight="1">
      <c r="A52" s="22"/>
      <c r="B52" s="25" t="s">
        <v>54</v>
      </c>
      <c r="C52" s="134" t="s">
        <v>99</v>
      </c>
      <c r="D52" s="134"/>
      <c r="E52" s="134"/>
      <c r="F52" s="134"/>
      <c r="G52" s="135"/>
      <c r="H52" s="135"/>
      <c r="I52" s="135">
        <v>399685537</v>
      </c>
      <c r="J52" s="135"/>
      <c r="K52" s="135">
        <v>399685537</v>
      </c>
      <c r="L52" s="135"/>
      <c r="M52" s="30"/>
      <c r="N52" s="7"/>
      <c r="O52" s="7"/>
      <c r="P52" s="7"/>
    </row>
    <row r="53" spans="1:16" ht="43.5" customHeight="1">
      <c r="A53" s="22"/>
      <c r="B53" s="25" t="s">
        <v>57</v>
      </c>
      <c r="C53" s="134" t="s">
        <v>100</v>
      </c>
      <c r="D53" s="134"/>
      <c r="E53" s="134"/>
      <c r="F53" s="134"/>
      <c r="G53" s="135"/>
      <c r="H53" s="135"/>
      <c r="I53" s="138">
        <v>4068513</v>
      </c>
      <c r="J53" s="139"/>
      <c r="K53" s="138">
        <v>4068513</v>
      </c>
      <c r="L53" s="139"/>
      <c r="M53" s="30"/>
      <c r="N53" s="7"/>
      <c r="O53" s="7"/>
      <c r="P53" s="7"/>
    </row>
    <row r="54" spans="1:16" ht="27.75" customHeight="1">
      <c r="A54" s="22"/>
      <c r="B54" s="25" t="s">
        <v>60</v>
      </c>
      <c r="C54" s="134" t="s">
        <v>90</v>
      </c>
      <c r="D54" s="134"/>
      <c r="E54" s="134"/>
      <c r="F54" s="134"/>
      <c r="G54" s="135"/>
      <c r="H54" s="135"/>
      <c r="I54" s="136">
        <v>160911684.65000001</v>
      </c>
      <c r="J54" s="140"/>
      <c r="K54" s="136">
        <v>160911684.65000001</v>
      </c>
      <c r="L54" s="140"/>
      <c r="M54" s="30"/>
      <c r="N54" s="7"/>
      <c r="O54" s="7"/>
      <c r="P54" s="7"/>
    </row>
    <row r="55" spans="1:16" ht="22.5" customHeight="1">
      <c r="A55" s="22"/>
      <c r="B55" s="29"/>
      <c r="C55" s="130" t="s">
        <v>27</v>
      </c>
      <c r="D55" s="130"/>
      <c r="E55" s="130"/>
      <c r="F55" s="130"/>
      <c r="G55" s="136">
        <f>SUM(G48:H54)</f>
        <v>0</v>
      </c>
      <c r="H55" s="140"/>
      <c r="I55" s="136">
        <f>SUM(I48:J54)</f>
        <v>661630069.25</v>
      </c>
      <c r="J55" s="140"/>
      <c r="K55" s="136">
        <f>SUM(K48:L54)</f>
        <v>661630069.25</v>
      </c>
      <c r="L55" s="137"/>
      <c r="M55" s="30"/>
      <c r="N55" s="7"/>
      <c r="O55" s="7"/>
      <c r="P55" s="7"/>
    </row>
    <row r="56" spans="1:16" ht="20.25" customHeight="1">
      <c r="A56" s="22"/>
      <c r="B56" s="31"/>
      <c r="C56" s="32"/>
      <c r="D56" s="33"/>
      <c r="E56" s="32"/>
      <c r="F56" s="32"/>
      <c r="G56" s="32"/>
      <c r="H56" s="32"/>
      <c r="I56" s="34"/>
      <c r="J56" s="34"/>
      <c r="K56" s="35"/>
      <c r="L56" s="35"/>
      <c r="M56" s="35"/>
      <c r="N56" s="7"/>
      <c r="O56" s="7"/>
      <c r="P56" s="7"/>
    </row>
    <row r="57" spans="1:16" ht="21.75" customHeight="1">
      <c r="A57" s="22" t="s">
        <v>32</v>
      </c>
      <c r="B57" s="129" t="s">
        <v>33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7"/>
      <c r="M57" s="7"/>
      <c r="N57" s="7"/>
      <c r="O57" s="7"/>
      <c r="P57" s="7"/>
    </row>
    <row r="58" spans="1:16" ht="15.75" customHeight="1">
      <c r="A58" s="22"/>
      <c r="B58" s="24"/>
      <c r="C58" s="7"/>
      <c r="D58" s="7"/>
      <c r="E58" s="7"/>
      <c r="F58" s="7"/>
      <c r="G58" s="7"/>
      <c r="H58" s="7"/>
      <c r="I58" s="7"/>
      <c r="J58" s="7"/>
      <c r="K58" s="7"/>
      <c r="L58" s="7"/>
      <c r="M58" s="22" t="s">
        <v>23</v>
      </c>
      <c r="N58" s="7"/>
      <c r="O58" s="7"/>
      <c r="P58" s="7"/>
    </row>
    <row r="59" spans="1:16" ht="25.5" customHeight="1">
      <c r="A59" s="22"/>
      <c r="B59" s="36" t="s">
        <v>15</v>
      </c>
      <c r="C59" s="113" t="s">
        <v>34</v>
      </c>
      <c r="D59" s="114"/>
      <c r="E59" s="114"/>
      <c r="F59" s="114"/>
      <c r="G59" s="114"/>
      <c r="H59" s="115"/>
      <c r="I59" s="141" t="s">
        <v>25</v>
      </c>
      <c r="J59" s="141"/>
      <c r="K59" s="142" t="s">
        <v>26</v>
      </c>
      <c r="L59" s="143"/>
      <c r="M59" s="37" t="s">
        <v>27</v>
      </c>
      <c r="N59" s="7"/>
      <c r="O59" s="7"/>
      <c r="P59" s="7"/>
    </row>
    <row r="60" spans="1:16" ht="17.25" customHeight="1">
      <c r="A60" s="22"/>
      <c r="B60" s="36" t="s">
        <v>28</v>
      </c>
      <c r="C60" s="114">
        <v>2</v>
      </c>
      <c r="D60" s="114"/>
      <c r="E60" s="114"/>
      <c r="F60" s="114"/>
      <c r="G60" s="114"/>
      <c r="H60" s="115"/>
      <c r="I60" s="141">
        <v>3</v>
      </c>
      <c r="J60" s="141"/>
      <c r="K60" s="141">
        <v>4</v>
      </c>
      <c r="L60" s="141"/>
      <c r="M60" s="37">
        <v>5</v>
      </c>
      <c r="N60" s="7"/>
      <c r="O60" s="7"/>
      <c r="P60" s="7"/>
    </row>
    <row r="61" spans="1:16" ht="42" customHeight="1">
      <c r="A61" s="22"/>
      <c r="B61" s="29" t="s">
        <v>28</v>
      </c>
      <c r="C61" s="147" t="s">
        <v>91</v>
      </c>
      <c r="D61" s="148"/>
      <c r="E61" s="148"/>
      <c r="F61" s="148"/>
      <c r="G61" s="148"/>
      <c r="H61" s="149"/>
      <c r="I61" s="136">
        <v>0</v>
      </c>
      <c r="J61" s="140"/>
      <c r="K61" s="150">
        <v>661630069.25</v>
      </c>
      <c r="L61" s="151"/>
      <c r="M61" s="61">
        <f>SUM(I61:L61)</f>
        <v>661630069.25</v>
      </c>
      <c r="N61" s="7"/>
      <c r="O61" s="7"/>
      <c r="P61" s="7"/>
    </row>
    <row r="62" spans="1:16" ht="23.25" customHeight="1">
      <c r="A62" s="22" t="s">
        <v>35</v>
      </c>
      <c r="B62" s="38" t="s">
        <v>36</v>
      </c>
      <c r="C62" s="38"/>
      <c r="D62" s="38"/>
      <c r="E62" s="38"/>
      <c r="F62" s="38"/>
      <c r="G62" s="38"/>
      <c r="H62" s="38"/>
      <c r="I62" s="38"/>
      <c r="J62" s="38"/>
      <c r="K62" s="7"/>
      <c r="L62" s="7"/>
      <c r="M62" s="7"/>
      <c r="N62" s="7"/>
      <c r="O62" s="7"/>
      <c r="P62" s="7"/>
    </row>
    <row r="63" spans="1:16" ht="16.5" customHeight="1">
      <c r="A63" s="22"/>
      <c r="B63" s="2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2" t="s">
        <v>23</v>
      </c>
      <c r="O63" s="7"/>
      <c r="P63" s="7"/>
    </row>
    <row r="64" spans="1:16" s="41" customFormat="1" ht="38.25" customHeight="1">
      <c r="A64" s="39"/>
      <c r="B64" s="25" t="s">
        <v>15</v>
      </c>
      <c r="C64" s="113" t="s">
        <v>37</v>
      </c>
      <c r="D64" s="114"/>
      <c r="E64" s="114"/>
      <c r="F64" s="114"/>
      <c r="G64" s="115"/>
      <c r="H64" s="40" t="s">
        <v>38</v>
      </c>
      <c r="I64" s="113" t="s">
        <v>39</v>
      </c>
      <c r="J64" s="115"/>
      <c r="K64" s="130" t="s">
        <v>25</v>
      </c>
      <c r="L64" s="130"/>
      <c r="M64" s="40" t="s">
        <v>26</v>
      </c>
      <c r="N64" s="40" t="s">
        <v>27</v>
      </c>
      <c r="O64" s="39"/>
      <c r="P64" s="39"/>
    </row>
    <row r="65" spans="1:16" s="44" customFormat="1" ht="21" customHeight="1">
      <c r="A65" s="22"/>
      <c r="B65" s="27" t="s">
        <v>28</v>
      </c>
      <c r="C65" s="144">
        <v>2</v>
      </c>
      <c r="D65" s="145"/>
      <c r="E65" s="145"/>
      <c r="F65" s="145"/>
      <c r="G65" s="146"/>
      <c r="H65" s="42">
        <v>3</v>
      </c>
      <c r="I65" s="113">
        <v>4</v>
      </c>
      <c r="J65" s="115"/>
      <c r="K65" s="130">
        <v>5</v>
      </c>
      <c r="L65" s="130"/>
      <c r="M65" s="43">
        <v>6</v>
      </c>
      <c r="N65" s="43">
        <v>7</v>
      </c>
      <c r="O65" s="22"/>
      <c r="P65" s="22"/>
    </row>
    <row r="66" spans="1:16" s="44" customFormat="1" ht="30" customHeight="1">
      <c r="A66" s="22"/>
      <c r="B66" s="25"/>
      <c r="C66" s="158" t="s">
        <v>101</v>
      </c>
      <c r="D66" s="159"/>
      <c r="E66" s="159"/>
      <c r="F66" s="159"/>
      <c r="G66" s="160"/>
      <c r="H66" s="40"/>
      <c r="I66" s="156"/>
      <c r="J66" s="157"/>
      <c r="K66" s="135"/>
      <c r="L66" s="135"/>
      <c r="M66" s="45"/>
      <c r="N66" s="46"/>
      <c r="O66" s="22"/>
      <c r="P66" s="22"/>
    </row>
    <row r="67" spans="1:16" s="44" customFormat="1" ht="21" customHeight="1">
      <c r="A67" s="22"/>
      <c r="B67" s="25" t="s">
        <v>28</v>
      </c>
      <c r="C67" s="153" t="s">
        <v>40</v>
      </c>
      <c r="D67" s="154"/>
      <c r="E67" s="154"/>
      <c r="F67" s="154"/>
      <c r="G67" s="155"/>
      <c r="H67" s="40"/>
      <c r="I67" s="156"/>
      <c r="J67" s="157"/>
      <c r="K67" s="135"/>
      <c r="L67" s="135"/>
      <c r="M67" s="45"/>
      <c r="N67" s="46"/>
      <c r="O67" s="22"/>
      <c r="P67" s="22"/>
    </row>
    <row r="68" spans="1:16" s="44" customFormat="1" ht="28.5" customHeight="1">
      <c r="A68" s="22"/>
      <c r="B68" s="25" t="s">
        <v>41</v>
      </c>
      <c r="C68" s="109" t="s">
        <v>155</v>
      </c>
      <c r="D68" s="110"/>
      <c r="E68" s="110"/>
      <c r="F68" s="110"/>
      <c r="G68" s="111"/>
      <c r="H68" s="40" t="s">
        <v>42</v>
      </c>
      <c r="I68" s="152" t="s">
        <v>43</v>
      </c>
      <c r="J68" s="152"/>
      <c r="K68" s="135"/>
      <c r="L68" s="135"/>
      <c r="M68" s="68">
        <v>0</v>
      </c>
      <c r="N68" s="46">
        <f>SUM(K68:M68)</f>
        <v>0</v>
      </c>
      <c r="O68" s="22"/>
      <c r="P68" s="22"/>
    </row>
    <row r="69" spans="1:16" s="44" customFormat="1" ht="21" customHeight="1">
      <c r="A69" s="22"/>
      <c r="B69" s="25" t="s">
        <v>29</v>
      </c>
      <c r="C69" s="153" t="s">
        <v>44</v>
      </c>
      <c r="D69" s="154"/>
      <c r="E69" s="154"/>
      <c r="F69" s="154"/>
      <c r="G69" s="155"/>
      <c r="H69" s="40"/>
      <c r="I69" s="156"/>
      <c r="J69" s="157"/>
      <c r="K69" s="135"/>
      <c r="L69" s="135"/>
      <c r="M69" s="45"/>
      <c r="N69" s="46"/>
      <c r="O69" s="22"/>
      <c r="P69" s="22"/>
    </row>
    <row r="70" spans="1:16" s="44" customFormat="1" ht="32.25" customHeight="1">
      <c r="A70" s="22"/>
      <c r="B70" s="25" t="s">
        <v>45</v>
      </c>
      <c r="C70" s="109" t="s">
        <v>102</v>
      </c>
      <c r="D70" s="110"/>
      <c r="E70" s="110"/>
      <c r="F70" s="110"/>
      <c r="G70" s="111"/>
      <c r="H70" s="40" t="s">
        <v>93</v>
      </c>
      <c r="I70" s="156" t="s">
        <v>156</v>
      </c>
      <c r="J70" s="157"/>
      <c r="K70" s="135"/>
      <c r="L70" s="135"/>
      <c r="M70" s="59">
        <v>0</v>
      </c>
      <c r="N70" s="48">
        <f>SUM(K70:M70)</f>
        <v>0</v>
      </c>
      <c r="O70" s="22"/>
      <c r="P70" s="22"/>
    </row>
    <row r="71" spans="1:16" s="44" customFormat="1" ht="21" customHeight="1">
      <c r="A71" s="22"/>
      <c r="B71" s="25" t="s">
        <v>30</v>
      </c>
      <c r="C71" s="153" t="s">
        <v>47</v>
      </c>
      <c r="D71" s="154"/>
      <c r="E71" s="154"/>
      <c r="F71" s="154"/>
      <c r="G71" s="155"/>
      <c r="H71" s="40"/>
      <c r="I71" s="156"/>
      <c r="J71" s="157"/>
      <c r="K71" s="135"/>
      <c r="L71" s="135"/>
      <c r="M71" s="45"/>
      <c r="N71" s="46"/>
      <c r="O71" s="22"/>
      <c r="P71" s="22"/>
    </row>
    <row r="72" spans="1:16" s="44" customFormat="1" ht="24" customHeight="1">
      <c r="A72" s="22"/>
      <c r="B72" s="25" t="s">
        <v>48</v>
      </c>
      <c r="C72" s="109" t="s">
        <v>103</v>
      </c>
      <c r="D72" s="110"/>
      <c r="E72" s="110"/>
      <c r="F72" s="110"/>
      <c r="G72" s="111"/>
      <c r="H72" s="40" t="s">
        <v>42</v>
      </c>
      <c r="I72" s="156" t="s">
        <v>49</v>
      </c>
      <c r="J72" s="157"/>
      <c r="K72" s="135"/>
      <c r="L72" s="135"/>
      <c r="M72" s="45">
        <v>0</v>
      </c>
      <c r="N72" s="46">
        <v>0</v>
      </c>
      <c r="O72" s="22"/>
      <c r="P72" s="22"/>
    </row>
    <row r="73" spans="1:16" s="44" customFormat="1" ht="18.75" customHeight="1">
      <c r="A73" s="22"/>
      <c r="B73" s="25" t="s">
        <v>31</v>
      </c>
      <c r="C73" s="153" t="s">
        <v>50</v>
      </c>
      <c r="D73" s="154"/>
      <c r="E73" s="154"/>
      <c r="F73" s="154"/>
      <c r="G73" s="155"/>
      <c r="H73" s="40"/>
      <c r="I73" s="156"/>
      <c r="J73" s="157"/>
      <c r="K73" s="135"/>
      <c r="L73" s="135"/>
      <c r="M73" s="45"/>
      <c r="N73" s="46"/>
      <c r="O73" s="22"/>
      <c r="P73" s="22"/>
    </row>
    <row r="74" spans="1:16" s="44" customFormat="1" ht="27.75" customHeight="1">
      <c r="A74" s="22"/>
      <c r="B74" s="25" t="s">
        <v>51</v>
      </c>
      <c r="C74" s="158" t="s">
        <v>133</v>
      </c>
      <c r="D74" s="159"/>
      <c r="E74" s="159"/>
      <c r="F74" s="159"/>
      <c r="G74" s="160"/>
      <c r="H74" s="40" t="s">
        <v>52</v>
      </c>
      <c r="I74" s="156" t="s">
        <v>53</v>
      </c>
      <c r="J74" s="157"/>
      <c r="K74" s="135"/>
      <c r="L74" s="135"/>
      <c r="M74" s="47">
        <v>0</v>
      </c>
      <c r="N74" s="48">
        <f>SUM(K74:M74)</f>
        <v>0</v>
      </c>
      <c r="O74" s="22"/>
      <c r="P74" s="22"/>
    </row>
    <row r="75" spans="1:16" s="44" customFormat="1" ht="44.25" customHeight="1">
      <c r="A75" s="22"/>
      <c r="B75" s="25"/>
      <c r="C75" s="109" t="s">
        <v>104</v>
      </c>
      <c r="D75" s="110"/>
      <c r="E75" s="110"/>
      <c r="F75" s="110"/>
      <c r="G75" s="111"/>
      <c r="H75" s="40"/>
      <c r="I75" s="156"/>
      <c r="J75" s="157"/>
      <c r="K75" s="135"/>
      <c r="L75" s="135"/>
      <c r="M75" s="45"/>
      <c r="N75" s="46"/>
      <c r="O75" s="22"/>
      <c r="P75" s="22"/>
    </row>
    <row r="76" spans="1:16" s="44" customFormat="1" ht="21" customHeight="1">
      <c r="A76" s="22"/>
      <c r="B76" s="25" t="s">
        <v>54</v>
      </c>
      <c r="C76" s="153" t="s">
        <v>55</v>
      </c>
      <c r="D76" s="154"/>
      <c r="E76" s="154"/>
      <c r="F76" s="154"/>
      <c r="G76" s="155"/>
      <c r="H76" s="40"/>
      <c r="I76" s="156"/>
      <c r="J76" s="157"/>
      <c r="K76" s="135"/>
      <c r="L76" s="135"/>
      <c r="M76" s="45"/>
      <c r="N76" s="46"/>
      <c r="O76" s="22"/>
      <c r="P76" s="22"/>
    </row>
    <row r="77" spans="1:16" s="44" customFormat="1" ht="28.5" customHeight="1">
      <c r="A77" s="22"/>
      <c r="B77" s="25" t="s">
        <v>56</v>
      </c>
      <c r="C77" s="109" t="s">
        <v>94</v>
      </c>
      <c r="D77" s="110"/>
      <c r="E77" s="110"/>
      <c r="F77" s="110"/>
      <c r="G77" s="111"/>
      <c r="H77" s="40" t="s">
        <v>42</v>
      </c>
      <c r="I77" s="156" t="s">
        <v>43</v>
      </c>
      <c r="J77" s="157"/>
      <c r="K77" s="135"/>
      <c r="L77" s="135"/>
      <c r="M77" s="76">
        <v>0</v>
      </c>
      <c r="N77" s="75">
        <v>0</v>
      </c>
      <c r="O77" s="22"/>
      <c r="P77" s="22"/>
    </row>
    <row r="78" spans="1:16" s="44" customFormat="1" ht="21" customHeight="1">
      <c r="A78" s="22"/>
      <c r="B78" s="25" t="s">
        <v>57</v>
      </c>
      <c r="C78" s="153" t="s">
        <v>58</v>
      </c>
      <c r="D78" s="154"/>
      <c r="E78" s="154"/>
      <c r="F78" s="154"/>
      <c r="G78" s="155"/>
      <c r="H78" s="40"/>
      <c r="I78" s="156"/>
      <c r="J78" s="157"/>
      <c r="K78" s="135"/>
      <c r="L78" s="135"/>
      <c r="M78" s="45"/>
      <c r="N78" s="46"/>
      <c r="O78" s="22"/>
      <c r="P78" s="22"/>
    </row>
    <row r="79" spans="1:16" s="44" customFormat="1" ht="30.75" customHeight="1">
      <c r="A79" s="22"/>
      <c r="B79" s="25" t="s">
        <v>59</v>
      </c>
      <c r="C79" s="109" t="s">
        <v>92</v>
      </c>
      <c r="D79" s="110"/>
      <c r="E79" s="110"/>
      <c r="F79" s="110"/>
      <c r="G79" s="111"/>
      <c r="H79" s="40" t="s">
        <v>93</v>
      </c>
      <c r="I79" s="156" t="s">
        <v>156</v>
      </c>
      <c r="J79" s="157"/>
      <c r="K79" s="135"/>
      <c r="L79" s="135"/>
      <c r="M79" s="75">
        <v>0</v>
      </c>
      <c r="N79" s="75">
        <v>0</v>
      </c>
      <c r="O79" s="22"/>
      <c r="P79" s="22"/>
    </row>
    <row r="80" spans="1:16" s="44" customFormat="1" ht="19.5" customHeight="1">
      <c r="A80" s="22"/>
      <c r="B80" s="25" t="s">
        <v>60</v>
      </c>
      <c r="C80" s="153" t="s">
        <v>61</v>
      </c>
      <c r="D80" s="154"/>
      <c r="E80" s="154"/>
      <c r="F80" s="154"/>
      <c r="G80" s="155"/>
      <c r="H80" s="40"/>
      <c r="I80" s="156"/>
      <c r="J80" s="157"/>
      <c r="K80" s="135"/>
      <c r="L80" s="135"/>
      <c r="M80" s="45"/>
      <c r="N80" s="46"/>
      <c r="O80" s="22"/>
      <c r="P80" s="22"/>
    </row>
    <row r="81" spans="1:21" s="44" customFormat="1" ht="29.25" customHeight="1">
      <c r="A81" s="22"/>
      <c r="B81" s="25" t="s">
        <v>62</v>
      </c>
      <c r="C81" s="109" t="s">
        <v>95</v>
      </c>
      <c r="D81" s="110"/>
      <c r="E81" s="110"/>
      <c r="F81" s="110"/>
      <c r="G81" s="111"/>
      <c r="H81" s="40" t="s">
        <v>42</v>
      </c>
      <c r="I81" s="156" t="s">
        <v>63</v>
      </c>
      <c r="J81" s="157"/>
      <c r="K81" s="135"/>
      <c r="L81" s="135"/>
      <c r="M81" s="76">
        <v>0</v>
      </c>
      <c r="N81" s="77">
        <f>SUM(K81:M81)</f>
        <v>0</v>
      </c>
      <c r="O81" s="22"/>
      <c r="P81" s="22"/>
    </row>
    <row r="82" spans="1:21" s="44" customFormat="1" ht="18.75" customHeight="1">
      <c r="A82" s="22"/>
      <c r="B82" s="25" t="s">
        <v>64</v>
      </c>
      <c r="C82" s="153" t="s">
        <v>50</v>
      </c>
      <c r="D82" s="154"/>
      <c r="E82" s="154"/>
      <c r="F82" s="154"/>
      <c r="G82" s="155"/>
      <c r="H82" s="40"/>
      <c r="I82" s="156"/>
      <c r="J82" s="157"/>
      <c r="K82" s="135"/>
      <c r="L82" s="135"/>
      <c r="M82" s="45"/>
      <c r="N82" s="46"/>
      <c r="O82" s="22"/>
      <c r="Q82" s="49"/>
    </row>
    <row r="83" spans="1:21" ht="39" customHeight="1">
      <c r="A83" s="22"/>
      <c r="B83" s="25" t="s">
        <v>65</v>
      </c>
      <c r="C83" s="109" t="s">
        <v>134</v>
      </c>
      <c r="D83" s="110"/>
      <c r="E83" s="110"/>
      <c r="F83" s="110"/>
      <c r="G83" s="111"/>
      <c r="H83" s="40" t="s">
        <v>52</v>
      </c>
      <c r="I83" s="156" t="s">
        <v>53</v>
      </c>
      <c r="J83" s="157"/>
      <c r="K83" s="135"/>
      <c r="L83" s="135"/>
      <c r="M83" s="47">
        <v>0</v>
      </c>
      <c r="N83" s="48">
        <f>SUM(K83:M83)</f>
        <v>0</v>
      </c>
      <c r="O83" s="50"/>
      <c r="P83" s="51"/>
      <c r="Q83" s="52"/>
      <c r="R83" s="52"/>
      <c r="S83" s="52"/>
      <c r="T83" s="52"/>
      <c r="U83" s="52"/>
    </row>
    <row r="84" spans="1:21" s="44" customFormat="1" ht="40.5" customHeight="1">
      <c r="A84" s="22"/>
      <c r="B84" s="25"/>
      <c r="C84" s="109" t="s">
        <v>135</v>
      </c>
      <c r="D84" s="110"/>
      <c r="E84" s="110"/>
      <c r="F84" s="110"/>
      <c r="G84" s="111"/>
      <c r="H84" s="40"/>
      <c r="I84" s="156"/>
      <c r="J84" s="157"/>
      <c r="K84" s="135"/>
      <c r="L84" s="135"/>
      <c r="M84" s="45"/>
      <c r="N84" s="46"/>
      <c r="O84" s="22"/>
      <c r="P84" s="22"/>
    </row>
    <row r="85" spans="1:21" ht="18" customHeight="1">
      <c r="A85" s="22"/>
      <c r="B85" s="25" t="s">
        <v>66</v>
      </c>
      <c r="C85" s="153" t="s">
        <v>55</v>
      </c>
      <c r="D85" s="154"/>
      <c r="E85" s="154"/>
      <c r="F85" s="154"/>
      <c r="G85" s="155"/>
      <c r="H85" s="40"/>
      <c r="I85" s="156"/>
      <c r="J85" s="157"/>
      <c r="K85" s="135"/>
      <c r="L85" s="135"/>
      <c r="M85" s="45"/>
      <c r="N85" s="46"/>
      <c r="O85" s="53"/>
      <c r="P85" s="7"/>
    </row>
    <row r="86" spans="1:21" ht="30" customHeight="1">
      <c r="A86" s="22"/>
      <c r="B86" s="25" t="s">
        <v>67</v>
      </c>
      <c r="C86" s="109" t="s">
        <v>94</v>
      </c>
      <c r="D86" s="110"/>
      <c r="E86" s="110"/>
      <c r="F86" s="110"/>
      <c r="G86" s="111"/>
      <c r="H86" s="40" t="s">
        <v>42</v>
      </c>
      <c r="I86" s="156" t="s">
        <v>43</v>
      </c>
      <c r="J86" s="157"/>
      <c r="K86" s="135"/>
      <c r="L86" s="135"/>
      <c r="M86" s="68">
        <v>96964334.599999994</v>
      </c>
      <c r="N86" s="46">
        <f>SUM(K86:M86)</f>
        <v>96964334.599999994</v>
      </c>
      <c r="O86" s="7"/>
      <c r="P86" s="7"/>
    </row>
    <row r="87" spans="1:21" s="44" customFormat="1" ht="20.25" customHeight="1">
      <c r="A87" s="22"/>
      <c r="B87" s="25" t="s">
        <v>68</v>
      </c>
      <c r="C87" s="153" t="s">
        <v>58</v>
      </c>
      <c r="D87" s="154"/>
      <c r="E87" s="154"/>
      <c r="F87" s="154"/>
      <c r="G87" s="155"/>
      <c r="H87" s="40"/>
      <c r="I87" s="156"/>
      <c r="J87" s="157"/>
      <c r="K87" s="135"/>
      <c r="L87" s="135"/>
      <c r="M87" s="45"/>
      <c r="N87" s="46"/>
      <c r="O87" s="22"/>
      <c r="P87" s="22"/>
    </row>
    <row r="88" spans="1:21" s="44" customFormat="1" ht="30" customHeight="1">
      <c r="A88" s="22"/>
      <c r="B88" s="25" t="s">
        <v>69</v>
      </c>
      <c r="C88" s="109" t="s">
        <v>105</v>
      </c>
      <c r="D88" s="110"/>
      <c r="E88" s="110"/>
      <c r="F88" s="110"/>
      <c r="G88" s="111"/>
      <c r="H88" s="74" t="s">
        <v>164</v>
      </c>
      <c r="I88" s="156" t="s">
        <v>156</v>
      </c>
      <c r="J88" s="157"/>
      <c r="K88" s="135"/>
      <c r="L88" s="135"/>
      <c r="M88" s="76">
        <v>128.30000000000001</v>
      </c>
      <c r="N88" s="46">
        <f>SUM(K88:M88)</f>
        <v>128.30000000000001</v>
      </c>
      <c r="O88" s="22"/>
      <c r="P88" s="22"/>
    </row>
    <row r="89" spans="1:21" ht="21.75" customHeight="1">
      <c r="A89" s="22"/>
      <c r="B89" s="25" t="s">
        <v>70</v>
      </c>
      <c r="C89" s="153" t="s">
        <v>61</v>
      </c>
      <c r="D89" s="154"/>
      <c r="E89" s="154"/>
      <c r="F89" s="154"/>
      <c r="G89" s="155"/>
      <c r="H89" s="40"/>
      <c r="I89" s="156"/>
      <c r="J89" s="157"/>
      <c r="K89" s="135"/>
      <c r="L89" s="135"/>
      <c r="M89" s="45"/>
      <c r="N89" s="46"/>
      <c r="O89" s="7"/>
      <c r="P89" s="7"/>
    </row>
    <row r="90" spans="1:21" ht="22.5" customHeight="1">
      <c r="A90" s="22"/>
      <c r="B90" s="25" t="s">
        <v>71</v>
      </c>
      <c r="C90" s="109" t="s">
        <v>106</v>
      </c>
      <c r="D90" s="110"/>
      <c r="E90" s="110"/>
      <c r="F90" s="110"/>
      <c r="G90" s="111"/>
      <c r="H90" s="74" t="s">
        <v>164</v>
      </c>
      <c r="I90" s="156" t="s">
        <v>72</v>
      </c>
      <c r="J90" s="157"/>
      <c r="K90" s="135"/>
      <c r="L90" s="135"/>
      <c r="M90" s="45">
        <f>M86/M88</f>
        <v>755762.5455962586</v>
      </c>
      <c r="N90" s="46">
        <f>SUM(K90:M90)</f>
        <v>755762.5455962586</v>
      </c>
      <c r="O90" s="7"/>
      <c r="P90" s="7"/>
    </row>
    <row r="91" spans="1:21" s="44" customFormat="1" ht="17.25" customHeight="1">
      <c r="A91" s="22"/>
      <c r="B91" s="25" t="s">
        <v>73</v>
      </c>
      <c r="C91" s="153" t="s">
        <v>50</v>
      </c>
      <c r="D91" s="154"/>
      <c r="E91" s="154"/>
      <c r="F91" s="154"/>
      <c r="G91" s="155"/>
      <c r="H91" s="40"/>
      <c r="I91" s="156"/>
      <c r="J91" s="157"/>
      <c r="K91" s="135"/>
      <c r="L91" s="135"/>
      <c r="M91" s="45"/>
      <c r="N91" s="46"/>
      <c r="O91" s="22"/>
      <c r="Q91" s="49"/>
    </row>
    <row r="92" spans="1:21" ht="40.5" customHeight="1">
      <c r="A92" s="22"/>
      <c r="B92" s="25" t="s">
        <v>74</v>
      </c>
      <c r="C92" s="109" t="s">
        <v>134</v>
      </c>
      <c r="D92" s="110"/>
      <c r="E92" s="110"/>
      <c r="F92" s="110"/>
      <c r="G92" s="111"/>
      <c r="H92" s="40" t="s">
        <v>52</v>
      </c>
      <c r="I92" s="156" t="s">
        <v>53</v>
      </c>
      <c r="J92" s="157"/>
      <c r="K92" s="135"/>
      <c r="L92" s="135"/>
      <c r="M92" s="47">
        <v>100</v>
      </c>
      <c r="N92" s="48">
        <f>SUM(K92:M92)</f>
        <v>100</v>
      </c>
      <c r="O92" s="50"/>
      <c r="P92" s="51"/>
      <c r="Q92" s="52"/>
      <c r="R92" s="52"/>
      <c r="S92" s="52"/>
      <c r="T92" s="52"/>
      <c r="U92" s="52"/>
    </row>
    <row r="93" spans="1:21" s="44" customFormat="1" ht="39" customHeight="1">
      <c r="A93" s="22"/>
      <c r="B93" s="25"/>
      <c r="C93" s="158" t="s">
        <v>157</v>
      </c>
      <c r="D93" s="159"/>
      <c r="E93" s="159"/>
      <c r="F93" s="159"/>
      <c r="G93" s="160"/>
      <c r="H93" s="40"/>
      <c r="I93" s="156"/>
      <c r="J93" s="157"/>
      <c r="K93" s="135"/>
      <c r="L93" s="135"/>
      <c r="M93" s="45"/>
      <c r="N93" s="46"/>
      <c r="O93" s="22"/>
      <c r="P93" s="22"/>
    </row>
    <row r="94" spans="1:21" s="44" customFormat="1" ht="21" customHeight="1">
      <c r="A94" s="22"/>
      <c r="B94" s="25" t="s">
        <v>75</v>
      </c>
      <c r="C94" s="153" t="s">
        <v>55</v>
      </c>
      <c r="D94" s="154"/>
      <c r="E94" s="154"/>
      <c r="F94" s="154"/>
      <c r="G94" s="155"/>
      <c r="H94" s="40"/>
      <c r="I94" s="156"/>
      <c r="J94" s="157"/>
      <c r="K94" s="135"/>
      <c r="L94" s="135"/>
      <c r="M94" s="45"/>
      <c r="N94" s="46"/>
      <c r="O94" s="22"/>
      <c r="P94" s="22"/>
    </row>
    <row r="95" spans="1:21" s="44" customFormat="1" ht="41.25" customHeight="1">
      <c r="A95" s="22"/>
      <c r="B95" s="25" t="s">
        <v>76</v>
      </c>
      <c r="C95" s="109" t="s">
        <v>158</v>
      </c>
      <c r="D95" s="110"/>
      <c r="E95" s="110"/>
      <c r="F95" s="110"/>
      <c r="G95" s="111"/>
      <c r="H95" s="40" t="s">
        <v>42</v>
      </c>
      <c r="I95" s="156" t="s">
        <v>43</v>
      </c>
      <c r="J95" s="157"/>
      <c r="K95" s="135"/>
      <c r="L95" s="135"/>
      <c r="M95" s="68">
        <v>0</v>
      </c>
      <c r="N95" s="75">
        <v>0</v>
      </c>
      <c r="O95" s="22"/>
      <c r="P95" s="22"/>
    </row>
    <row r="96" spans="1:21" s="44" customFormat="1" ht="21" customHeight="1">
      <c r="A96" s="22"/>
      <c r="B96" s="25" t="s">
        <v>77</v>
      </c>
      <c r="C96" s="153" t="s">
        <v>58</v>
      </c>
      <c r="D96" s="154"/>
      <c r="E96" s="154"/>
      <c r="F96" s="154"/>
      <c r="G96" s="155"/>
      <c r="H96" s="40"/>
      <c r="I96" s="156"/>
      <c r="J96" s="157"/>
      <c r="K96" s="135"/>
      <c r="L96" s="135"/>
      <c r="M96" s="45"/>
      <c r="N96" s="46"/>
      <c r="O96" s="22"/>
      <c r="P96" s="22"/>
    </row>
    <row r="97" spans="1:21" s="44" customFormat="1" ht="28.5" customHeight="1">
      <c r="A97" s="22"/>
      <c r="B97" s="25" t="s">
        <v>78</v>
      </c>
      <c r="C97" s="109" t="s">
        <v>159</v>
      </c>
      <c r="D97" s="110"/>
      <c r="E97" s="110"/>
      <c r="F97" s="110"/>
      <c r="G97" s="111"/>
      <c r="H97" s="60" t="s">
        <v>96</v>
      </c>
      <c r="I97" s="156" t="s">
        <v>156</v>
      </c>
      <c r="J97" s="157"/>
      <c r="K97" s="164"/>
      <c r="L97" s="164"/>
      <c r="M97" s="66">
        <v>0</v>
      </c>
      <c r="N97" s="48">
        <v>0</v>
      </c>
      <c r="O97" s="22"/>
      <c r="P97" s="22"/>
    </row>
    <row r="98" spans="1:21" s="44" customFormat="1" ht="19.5" customHeight="1">
      <c r="A98" s="22"/>
      <c r="B98" s="25" t="s">
        <v>79</v>
      </c>
      <c r="C98" s="153" t="s">
        <v>61</v>
      </c>
      <c r="D98" s="154"/>
      <c r="E98" s="154"/>
      <c r="F98" s="154"/>
      <c r="G98" s="155"/>
      <c r="H98" s="40"/>
      <c r="I98" s="156"/>
      <c r="J98" s="157"/>
      <c r="K98" s="135"/>
      <c r="L98" s="135"/>
      <c r="M98" s="45"/>
      <c r="N98" s="46"/>
      <c r="O98" s="22"/>
      <c r="P98" s="22"/>
    </row>
    <row r="99" spans="1:21" s="44" customFormat="1" ht="24" customHeight="1">
      <c r="A99" s="22"/>
      <c r="B99" s="25" t="s">
        <v>80</v>
      </c>
      <c r="C99" s="109" t="s">
        <v>160</v>
      </c>
      <c r="D99" s="110"/>
      <c r="E99" s="110"/>
      <c r="F99" s="110"/>
      <c r="G99" s="111"/>
      <c r="H99" s="40" t="s">
        <v>42</v>
      </c>
      <c r="I99" s="156" t="s">
        <v>81</v>
      </c>
      <c r="J99" s="157"/>
      <c r="K99" s="135"/>
      <c r="L99" s="135"/>
      <c r="M99" s="80">
        <v>0</v>
      </c>
      <c r="N99" s="46">
        <f>SUM(K99:M99)</f>
        <v>0</v>
      </c>
      <c r="O99" s="22"/>
      <c r="P99" s="22"/>
    </row>
    <row r="100" spans="1:21" s="44" customFormat="1" ht="18.75" customHeight="1">
      <c r="A100" s="22"/>
      <c r="B100" s="25" t="s">
        <v>82</v>
      </c>
      <c r="C100" s="153" t="s">
        <v>50</v>
      </c>
      <c r="D100" s="154"/>
      <c r="E100" s="154"/>
      <c r="F100" s="154"/>
      <c r="G100" s="155"/>
      <c r="H100" s="40"/>
      <c r="I100" s="156"/>
      <c r="J100" s="157"/>
      <c r="K100" s="135"/>
      <c r="L100" s="135"/>
      <c r="M100" s="45"/>
      <c r="N100" s="46"/>
      <c r="O100" s="22"/>
      <c r="Q100" s="49"/>
    </row>
    <row r="101" spans="1:21" ht="21.75" customHeight="1">
      <c r="A101" s="22"/>
      <c r="B101" s="25"/>
      <c r="C101" s="158" t="s">
        <v>161</v>
      </c>
      <c r="D101" s="159"/>
      <c r="E101" s="159"/>
      <c r="F101" s="159"/>
      <c r="G101" s="160"/>
      <c r="H101" s="67" t="s">
        <v>52</v>
      </c>
      <c r="I101" s="156" t="s">
        <v>53</v>
      </c>
      <c r="J101" s="157"/>
      <c r="K101" s="164"/>
      <c r="L101" s="164"/>
      <c r="M101" s="47">
        <v>0</v>
      </c>
      <c r="N101" s="48">
        <v>0</v>
      </c>
      <c r="O101" s="50"/>
      <c r="P101" s="51"/>
      <c r="Q101" s="52"/>
      <c r="R101" s="52"/>
      <c r="S101" s="52"/>
      <c r="T101" s="52"/>
      <c r="U101" s="52"/>
    </row>
    <row r="102" spans="1:21" s="44" customFormat="1" ht="39" customHeight="1">
      <c r="A102" s="22"/>
      <c r="B102" s="25"/>
      <c r="C102" s="158" t="s">
        <v>107</v>
      </c>
      <c r="D102" s="159"/>
      <c r="E102" s="159"/>
      <c r="F102" s="159"/>
      <c r="G102" s="160"/>
      <c r="H102" s="60"/>
      <c r="I102" s="156"/>
      <c r="J102" s="157"/>
      <c r="K102" s="135"/>
      <c r="L102" s="135"/>
      <c r="M102" s="58"/>
      <c r="N102" s="46"/>
      <c r="O102" s="22"/>
      <c r="P102" s="22"/>
    </row>
    <row r="103" spans="1:21" s="44" customFormat="1" ht="21" customHeight="1">
      <c r="A103" s="22"/>
      <c r="B103" s="25" t="s">
        <v>111</v>
      </c>
      <c r="C103" s="153" t="s">
        <v>55</v>
      </c>
      <c r="D103" s="154"/>
      <c r="E103" s="154"/>
      <c r="F103" s="154"/>
      <c r="G103" s="155"/>
      <c r="H103" s="60"/>
      <c r="I103" s="156"/>
      <c r="J103" s="157"/>
      <c r="K103" s="135"/>
      <c r="L103" s="135"/>
      <c r="M103" s="58"/>
      <c r="N103" s="46"/>
      <c r="O103" s="22"/>
      <c r="P103" s="22"/>
    </row>
    <row r="104" spans="1:21" s="44" customFormat="1" ht="41.25" customHeight="1">
      <c r="A104" s="22"/>
      <c r="B104" s="25"/>
      <c r="C104" s="109" t="s">
        <v>108</v>
      </c>
      <c r="D104" s="110"/>
      <c r="E104" s="110"/>
      <c r="F104" s="110"/>
      <c r="G104" s="111"/>
      <c r="H104" s="60" t="s">
        <v>42</v>
      </c>
      <c r="I104" s="156" t="s">
        <v>43</v>
      </c>
      <c r="J104" s="157"/>
      <c r="K104" s="135"/>
      <c r="L104" s="135"/>
      <c r="M104" s="68">
        <v>399685537</v>
      </c>
      <c r="N104" s="46">
        <f>SUM(K104:M104)</f>
        <v>399685537</v>
      </c>
      <c r="O104" s="22"/>
      <c r="P104" s="22"/>
    </row>
    <row r="105" spans="1:21" s="44" customFormat="1" ht="21" customHeight="1">
      <c r="A105" s="22"/>
      <c r="B105" s="25" t="s">
        <v>112</v>
      </c>
      <c r="C105" s="153" t="s">
        <v>58</v>
      </c>
      <c r="D105" s="154"/>
      <c r="E105" s="154"/>
      <c r="F105" s="154"/>
      <c r="G105" s="155"/>
      <c r="H105" s="60"/>
      <c r="I105" s="156"/>
      <c r="J105" s="157"/>
      <c r="K105" s="135"/>
      <c r="L105" s="135"/>
      <c r="M105" s="58"/>
      <c r="N105" s="46"/>
      <c r="O105" s="22"/>
      <c r="P105" s="22"/>
    </row>
    <row r="106" spans="1:21" s="44" customFormat="1" ht="28.5" customHeight="1">
      <c r="A106" s="22"/>
      <c r="B106" s="25" t="s">
        <v>113</v>
      </c>
      <c r="C106" s="109" t="s">
        <v>92</v>
      </c>
      <c r="D106" s="110"/>
      <c r="E106" s="110"/>
      <c r="F106" s="110"/>
      <c r="G106" s="111"/>
      <c r="H106" s="60" t="s">
        <v>109</v>
      </c>
      <c r="I106" s="156" t="s">
        <v>46</v>
      </c>
      <c r="J106" s="157"/>
      <c r="K106" s="164"/>
      <c r="L106" s="164"/>
      <c r="M106" s="83">
        <v>84.8</v>
      </c>
      <c r="N106" s="63">
        <f>SUM(K106:M106)</f>
        <v>84.8</v>
      </c>
      <c r="O106" s="22"/>
      <c r="P106" s="22"/>
    </row>
    <row r="107" spans="1:21" s="44" customFormat="1" ht="19.5" customHeight="1">
      <c r="A107" s="22"/>
      <c r="B107" s="25" t="s">
        <v>114</v>
      </c>
      <c r="C107" s="153" t="s">
        <v>61</v>
      </c>
      <c r="D107" s="154"/>
      <c r="E107" s="154"/>
      <c r="F107" s="154"/>
      <c r="G107" s="155"/>
      <c r="H107" s="60"/>
      <c r="I107" s="156"/>
      <c r="J107" s="157"/>
      <c r="K107" s="135"/>
      <c r="L107" s="135"/>
      <c r="M107" s="58"/>
      <c r="N107" s="46"/>
      <c r="O107" s="22"/>
      <c r="P107" s="22"/>
    </row>
    <row r="108" spans="1:21" s="44" customFormat="1" ht="24" customHeight="1">
      <c r="A108" s="22"/>
      <c r="B108" s="25" t="s">
        <v>115</v>
      </c>
      <c r="C108" s="109" t="s">
        <v>110</v>
      </c>
      <c r="D108" s="110"/>
      <c r="E108" s="110"/>
      <c r="F108" s="110"/>
      <c r="G108" s="111"/>
      <c r="H108" s="60" t="s">
        <v>42</v>
      </c>
      <c r="I108" s="156" t="s">
        <v>118</v>
      </c>
      <c r="J108" s="157"/>
      <c r="K108" s="135"/>
      <c r="L108" s="135"/>
      <c r="M108" s="58">
        <f>M104/M106</f>
        <v>4713272.8419811325</v>
      </c>
      <c r="N108" s="46">
        <f>SUM(K108:M108)</f>
        <v>4713272.8419811325</v>
      </c>
      <c r="O108" s="22"/>
      <c r="P108" s="22"/>
    </row>
    <row r="109" spans="1:21" s="44" customFormat="1" ht="18.75" customHeight="1">
      <c r="A109" s="22"/>
      <c r="B109" s="25" t="s">
        <v>116</v>
      </c>
      <c r="C109" s="153" t="s">
        <v>50</v>
      </c>
      <c r="D109" s="154"/>
      <c r="E109" s="154"/>
      <c r="F109" s="154"/>
      <c r="G109" s="155"/>
      <c r="H109" s="60"/>
      <c r="I109" s="156"/>
      <c r="J109" s="157"/>
      <c r="K109" s="135"/>
      <c r="L109" s="135"/>
      <c r="M109" s="58"/>
      <c r="N109" s="46"/>
      <c r="O109" s="22"/>
      <c r="Q109" s="49"/>
    </row>
    <row r="110" spans="1:21" ht="39.75" customHeight="1">
      <c r="A110" s="22"/>
      <c r="B110" s="25" t="s">
        <v>117</v>
      </c>
      <c r="C110" s="158" t="s">
        <v>136</v>
      </c>
      <c r="D110" s="159"/>
      <c r="E110" s="159"/>
      <c r="F110" s="159"/>
      <c r="G110" s="160"/>
      <c r="H110" s="67" t="s">
        <v>52</v>
      </c>
      <c r="I110" s="156" t="s">
        <v>53</v>
      </c>
      <c r="J110" s="157"/>
      <c r="K110" s="164"/>
      <c r="L110" s="164"/>
      <c r="M110" s="66">
        <v>0</v>
      </c>
      <c r="N110" s="48">
        <v>0</v>
      </c>
      <c r="O110" s="50"/>
      <c r="P110" s="51"/>
      <c r="Q110" s="52"/>
      <c r="R110" s="52"/>
      <c r="S110" s="52"/>
      <c r="T110" s="52"/>
      <c r="U110" s="52"/>
    </row>
    <row r="111" spans="1:21" s="44" customFormat="1" ht="39" customHeight="1">
      <c r="A111" s="22"/>
      <c r="B111" s="25"/>
      <c r="C111" s="109" t="s">
        <v>121</v>
      </c>
      <c r="D111" s="110"/>
      <c r="E111" s="110"/>
      <c r="F111" s="110"/>
      <c r="G111" s="111"/>
      <c r="H111" s="60"/>
      <c r="I111" s="156"/>
      <c r="J111" s="157"/>
      <c r="K111" s="135"/>
      <c r="L111" s="135"/>
      <c r="M111" s="58"/>
      <c r="N111" s="46"/>
      <c r="O111" s="22"/>
      <c r="P111" s="22"/>
    </row>
    <row r="112" spans="1:21" s="44" customFormat="1" ht="21" customHeight="1">
      <c r="A112" s="22"/>
      <c r="B112" s="25" t="s">
        <v>119</v>
      </c>
      <c r="C112" s="153" t="s">
        <v>55</v>
      </c>
      <c r="D112" s="154"/>
      <c r="E112" s="154"/>
      <c r="F112" s="154"/>
      <c r="G112" s="155"/>
      <c r="H112" s="60"/>
      <c r="I112" s="156"/>
      <c r="J112" s="157"/>
      <c r="K112" s="135"/>
      <c r="L112" s="135"/>
      <c r="M112" s="58"/>
      <c r="N112" s="46"/>
      <c r="O112" s="22"/>
      <c r="P112" s="22"/>
    </row>
    <row r="113" spans="1:21" s="44" customFormat="1" ht="41.25" customHeight="1">
      <c r="A113" s="22"/>
      <c r="B113" s="25" t="s">
        <v>120</v>
      </c>
      <c r="C113" s="109" t="s">
        <v>122</v>
      </c>
      <c r="D113" s="110"/>
      <c r="E113" s="110"/>
      <c r="F113" s="110"/>
      <c r="G113" s="111"/>
      <c r="H113" s="60" t="s">
        <v>42</v>
      </c>
      <c r="I113" s="156" t="s">
        <v>43</v>
      </c>
      <c r="J113" s="157"/>
      <c r="K113" s="135"/>
      <c r="L113" s="135"/>
      <c r="M113" s="68">
        <v>4068513</v>
      </c>
      <c r="N113" s="82">
        <v>4068513</v>
      </c>
      <c r="O113" s="22"/>
      <c r="P113" s="22"/>
    </row>
    <row r="114" spans="1:21" s="44" customFormat="1" ht="21" customHeight="1">
      <c r="A114" s="22"/>
      <c r="B114" s="25" t="s">
        <v>125</v>
      </c>
      <c r="C114" s="153" t="s">
        <v>58</v>
      </c>
      <c r="D114" s="154"/>
      <c r="E114" s="154"/>
      <c r="F114" s="154"/>
      <c r="G114" s="155"/>
      <c r="H114" s="60"/>
      <c r="I114" s="156"/>
      <c r="J114" s="157"/>
      <c r="K114" s="135"/>
      <c r="L114" s="135"/>
      <c r="M114" s="58"/>
      <c r="N114" s="46"/>
      <c r="O114" s="22"/>
      <c r="P114" s="22"/>
    </row>
    <row r="115" spans="1:21" s="44" customFormat="1" ht="28.5" customHeight="1">
      <c r="A115" s="22"/>
      <c r="B115" s="25" t="s">
        <v>126</v>
      </c>
      <c r="C115" s="109" t="s">
        <v>92</v>
      </c>
      <c r="D115" s="110"/>
      <c r="E115" s="110"/>
      <c r="F115" s="110"/>
      <c r="G115" s="111"/>
      <c r="H115" s="60" t="s">
        <v>123</v>
      </c>
      <c r="I115" s="156" t="s">
        <v>46</v>
      </c>
      <c r="J115" s="157"/>
      <c r="K115" s="164"/>
      <c r="L115" s="164"/>
      <c r="M115" s="62">
        <v>0</v>
      </c>
      <c r="N115" s="63">
        <v>0</v>
      </c>
      <c r="O115" s="22"/>
      <c r="P115" s="22"/>
    </row>
    <row r="116" spans="1:21" s="44" customFormat="1" ht="19.5" customHeight="1">
      <c r="A116" s="22"/>
      <c r="B116" s="25" t="s">
        <v>127</v>
      </c>
      <c r="C116" s="153" t="s">
        <v>61</v>
      </c>
      <c r="D116" s="154"/>
      <c r="E116" s="154"/>
      <c r="F116" s="154"/>
      <c r="G116" s="155"/>
      <c r="H116" s="60"/>
      <c r="I116" s="156"/>
      <c r="J116" s="157"/>
      <c r="K116" s="135"/>
      <c r="L116" s="135"/>
      <c r="M116" s="58"/>
      <c r="N116" s="46"/>
      <c r="O116" s="22"/>
      <c r="P116" s="22"/>
    </row>
    <row r="117" spans="1:21" s="44" customFormat="1" ht="24" customHeight="1">
      <c r="A117" s="22"/>
      <c r="B117" s="25" t="s">
        <v>128</v>
      </c>
      <c r="C117" s="109" t="s">
        <v>124</v>
      </c>
      <c r="D117" s="110"/>
      <c r="E117" s="110"/>
      <c r="F117" s="110"/>
      <c r="G117" s="111"/>
      <c r="H117" s="60" t="s">
        <v>42</v>
      </c>
      <c r="I117" s="156" t="s">
        <v>146</v>
      </c>
      <c r="J117" s="157"/>
      <c r="K117" s="135"/>
      <c r="L117" s="135"/>
      <c r="M117" s="58">
        <v>0</v>
      </c>
      <c r="N117" s="46">
        <f>SUM(K117:M117)</f>
        <v>0</v>
      </c>
      <c r="O117" s="22"/>
      <c r="P117" s="22"/>
    </row>
    <row r="118" spans="1:21" s="44" customFormat="1" ht="18.75" customHeight="1">
      <c r="A118" s="22"/>
      <c r="B118" s="25" t="s">
        <v>129</v>
      </c>
      <c r="C118" s="153" t="s">
        <v>50</v>
      </c>
      <c r="D118" s="154"/>
      <c r="E118" s="154"/>
      <c r="F118" s="154"/>
      <c r="G118" s="155"/>
      <c r="H118" s="60"/>
      <c r="I118" s="156"/>
      <c r="J118" s="157"/>
      <c r="K118" s="135"/>
      <c r="L118" s="135"/>
      <c r="M118" s="58"/>
      <c r="N118" s="46"/>
      <c r="O118" s="22"/>
      <c r="Q118" s="49"/>
    </row>
    <row r="119" spans="1:21" ht="39.75" customHeight="1">
      <c r="A119" s="22"/>
      <c r="B119" s="25" t="s">
        <v>130</v>
      </c>
      <c r="C119" s="109" t="s">
        <v>136</v>
      </c>
      <c r="D119" s="110"/>
      <c r="E119" s="110"/>
      <c r="F119" s="110"/>
      <c r="G119" s="111"/>
      <c r="H119" s="67" t="s">
        <v>52</v>
      </c>
      <c r="I119" s="156" t="s">
        <v>53</v>
      </c>
      <c r="J119" s="157"/>
      <c r="K119" s="164"/>
      <c r="L119" s="164"/>
      <c r="M119" s="66">
        <v>0</v>
      </c>
      <c r="N119" s="48">
        <v>0</v>
      </c>
      <c r="O119" s="50"/>
      <c r="P119" s="51"/>
      <c r="Q119" s="52"/>
      <c r="R119" s="52"/>
      <c r="S119" s="52"/>
      <c r="T119" s="52"/>
      <c r="U119" s="52"/>
    </row>
    <row r="120" spans="1:21" s="44" customFormat="1" ht="24.75" customHeight="1">
      <c r="A120" s="22"/>
      <c r="B120" s="25"/>
      <c r="C120" s="109" t="s">
        <v>151</v>
      </c>
      <c r="D120" s="110"/>
      <c r="E120" s="110"/>
      <c r="F120" s="110"/>
      <c r="G120" s="111"/>
      <c r="H120" s="60"/>
      <c r="I120" s="156"/>
      <c r="J120" s="157"/>
      <c r="K120" s="135"/>
      <c r="L120" s="135"/>
      <c r="M120" s="58"/>
      <c r="N120" s="46"/>
      <c r="O120" s="22"/>
      <c r="P120" s="22"/>
    </row>
    <row r="121" spans="1:21" s="44" customFormat="1" ht="21" customHeight="1">
      <c r="A121" s="22"/>
      <c r="B121" s="25" t="s">
        <v>138</v>
      </c>
      <c r="C121" s="153" t="s">
        <v>55</v>
      </c>
      <c r="D121" s="154"/>
      <c r="E121" s="154"/>
      <c r="F121" s="154"/>
      <c r="G121" s="155"/>
      <c r="H121" s="60"/>
      <c r="I121" s="156"/>
      <c r="J121" s="157"/>
      <c r="K121" s="135"/>
      <c r="L121" s="135"/>
      <c r="M121" s="58"/>
      <c r="N121" s="46"/>
      <c r="O121" s="22"/>
      <c r="P121" s="22"/>
    </row>
    <row r="122" spans="1:21" s="44" customFormat="1" ht="33.75" customHeight="1">
      <c r="A122" s="22"/>
      <c r="B122" s="25" t="s">
        <v>139</v>
      </c>
      <c r="C122" s="109" t="s">
        <v>150</v>
      </c>
      <c r="D122" s="110"/>
      <c r="E122" s="110"/>
      <c r="F122" s="110"/>
      <c r="G122" s="111"/>
      <c r="H122" s="60" t="s">
        <v>42</v>
      </c>
      <c r="I122" s="156" t="s">
        <v>43</v>
      </c>
      <c r="J122" s="157"/>
      <c r="K122" s="135"/>
      <c r="L122" s="135"/>
      <c r="M122" s="68">
        <v>160911684.65000001</v>
      </c>
      <c r="N122" s="82">
        <v>160911684.65000001</v>
      </c>
      <c r="O122" s="22"/>
      <c r="P122" s="22"/>
    </row>
    <row r="123" spans="1:21" s="44" customFormat="1" ht="21" customHeight="1">
      <c r="A123" s="22"/>
      <c r="B123" s="25" t="s">
        <v>140</v>
      </c>
      <c r="C123" s="153" t="s">
        <v>58</v>
      </c>
      <c r="D123" s="154"/>
      <c r="E123" s="154"/>
      <c r="F123" s="154"/>
      <c r="G123" s="155"/>
      <c r="H123" s="60"/>
      <c r="I123" s="156"/>
      <c r="J123" s="157"/>
      <c r="K123" s="135"/>
      <c r="L123" s="135"/>
      <c r="M123" s="58"/>
      <c r="N123" s="46"/>
      <c r="O123" s="22"/>
      <c r="P123" s="22"/>
    </row>
    <row r="124" spans="1:21" s="44" customFormat="1" ht="28.5" customHeight="1">
      <c r="A124" s="22"/>
      <c r="B124" s="25" t="s">
        <v>141</v>
      </c>
      <c r="C124" s="109" t="s">
        <v>131</v>
      </c>
      <c r="D124" s="110"/>
      <c r="E124" s="110"/>
      <c r="F124" s="110"/>
      <c r="G124" s="111"/>
      <c r="H124" s="60" t="s">
        <v>123</v>
      </c>
      <c r="I124" s="156" t="s">
        <v>46</v>
      </c>
      <c r="J124" s="157"/>
      <c r="K124" s="164"/>
      <c r="L124" s="164"/>
      <c r="M124" s="59">
        <v>0</v>
      </c>
      <c r="N124" s="48">
        <v>0</v>
      </c>
      <c r="O124" s="22"/>
      <c r="P124" s="22"/>
    </row>
    <row r="125" spans="1:21" s="44" customFormat="1" ht="19.5" customHeight="1">
      <c r="A125" s="22"/>
      <c r="B125" s="25" t="s">
        <v>142</v>
      </c>
      <c r="C125" s="153" t="s">
        <v>61</v>
      </c>
      <c r="D125" s="154"/>
      <c r="E125" s="154"/>
      <c r="F125" s="154"/>
      <c r="G125" s="155"/>
      <c r="H125" s="60"/>
      <c r="I125" s="156"/>
      <c r="J125" s="157"/>
      <c r="K125" s="135"/>
      <c r="L125" s="135"/>
      <c r="M125" s="58"/>
      <c r="N125" s="46"/>
      <c r="O125" s="22"/>
      <c r="P125" s="22"/>
    </row>
    <row r="126" spans="1:21" s="44" customFormat="1" ht="24" customHeight="1">
      <c r="A126" s="22"/>
      <c r="B126" s="25" t="s">
        <v>143</v>
      </c>
      <c r="C126" s="109" t="s">
        <v>132</v>
      </c>
      <c r="D126" s="110"/>
      <c r="E126" s="110"/>
      <c r="F126" s="110"/>
      <c r="G126" s="111"/>
      <c r="H126" s="60" t="s">
        <v>42</v>
      </c>
      <c r="I126" s="156" t="s">
        <v>147</v>
      </c>
      <c r="J126" s="157"/>
      <c r="K126" s="135"/>
      <c r="L126" s="135"/>
      <c r="M126" s="76">
        <v>0</v>
      </c>
      <c r="N126" s="46">
        <v>0</v>
      </c>
      <c r="O126" s="22"/>
      <c r="P126" s="22"/>
    </row>
    <row r="127" spans="1:21" s="44" customFormat="1" ht="18.75" customHeight="1">
      <c r="A127" s="22"/>
      <c r="B127" s="25" t="s">
        <v>144</v>
      </c>
      <c r="C127" s="153" t="s">
        <v>50</v>
      </c>
      <c r="D127" s="154"/>
      <c r="E127" s="154"/>
      <c r="F127" s="154"/>
      <c r="G127" s="155"/>
      <c r="H127" s="60"/>
      <c r="I127" s="156"/>
      <c r="J127" s="157"/>
      <c r="K127" s="135"/>
      <c r="L127" s="135"/>
      <c r="M127" s="58"/>
      <c r="N127" s="46"/>
      <c r="O127" s="22"/>
      <c r="Q127" s="49"/>
    </row>
    <row r="128" spans="1:21" ht="40.5" customHeight="1">
      <c r="A128" s="22"/>
      <c r="B128" s="25" t="s">
        <v>145</v>
      </c>
      <c r="C128" s="158" t="s">
        <v>163</v>
      </c>
      <c r="D128" s="159"/>
      <c r="E128" s="159"/>
      <c r="F128" s="159"/>
      <c r="G128" s="160"/>
      <c r="H128" s="67" t="s">
        <v>52</v>
      </c>
      <c r="I128" s="156" t="s">
        <v>53</v>
      </c>
      <c r="J128" s="157"/>
      <c r="K128" s="164"/>
      <c r="L128" s="164"/>
      <c r="M128" s="66">
        <v>0</v>
      </c>
      <c r="N128" s="48">
        <f>SUM(K128:M128)</f>
        <v>0</v>
      </c>
      <c r="O128" s="50"/>
      <c r="P128" s="51"/>
      <c r="Q128" s="52"/>
      <c r="R128" s="52"/>
      <c r="S128" s="52"/>
      <c r="T128" s="52"/>
      <c r="U128" s="52"/>
    </row>
    <row r="129" spans="1:16" ht="0.75" hidden="1" customHeight="1"/>
    <row r="130" spans="1:16" ht="20.25" hidden="1" customHeight="1"/>
    <row r="131" spans="1:16" s="55" customFormat="1" ht="37.5" customHeight="1">
      <c r="A131" s="79" t="s">
        <v>168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P131" s="56"/>
    </row>
    <row r="132" spans="1:16" s="55" customFormat="1" ht="6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P132" s="56"/>
    </row>
    <row r="133" spans="1:16" s="55" customFormat="1" ht="14.25" customHeight="1">
      <c r="A133" s="161" t="s">
        <v>83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P133" s="56"/>
    </row>
    <row r="134" spans="1:16" s="55" customFormat="1" ht="27.75" customHeight="1">
      <c r="A134" s="162" t="s">
        <v>84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P134" s="56"/>
    </row>
    <row r="135" spans="1:16" s="55" customFormat="1" ht="29.25" customHeight="1">
      <c r="A135" s="163" t="s">
        <v>186</v>
      </c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P135" s="56"/>
    </row>
    <row r="136" spans="1:16" s="55" customFormat="1" ht="27.75" customHeight="1">
      <c r="A136" s="41"/>
      <c r="B136" s="57"/>
      <c r="C136" s="55" t="s">
        <v>85</v>
      </c>
      <c r="D136" s="69"/>
    </row>
    <row r="137" spans="1:16" s="55" customFormat="1" ht="24.75" customHeight="1">
      <c r="A137" s="41"/>
      <c r="B137" s="57"/>
      <c r="C137" s="55" t="s">
        <v>86</v>
      </c>
    </row>
  </sheetData>
  <mergeCells count="278">
    <mergeCell ref="C127:G127"/>
    <mergeCell ref="I127:J127"/>
    <mergeCell ref="K127:L127"/>
    <mergeCell ref="C128:G128"/>
    <mergeCell ref="I128:J128"/>
    <mergeCell ref="K128:L128"/>
    <mergeCell ref="C124:G124"/>
    <mergeCell ref="I124:J124"/>
    <mergeCell ref="K124:L124"/>
    <mergeCell ref="C125:G125"/>
    <mergeCell ref="I125:J125"/>
    <mergeCell ref="K125:L125"/>
    <mergeCell ref="C126:G126"/>
    <mergeCell ref="I126:J126"/>
    <mergeCell ref="K126:L126"/>
    <mergeCell ref="C121:G121"/>
    <mergeCell ref="I121:J121"/>
    <mergeCell ref="K121:L121"/>
    <mergeCell ref="C122:G122"/>
    <mergeCell ref="I122:J122"/>
    <mergeCell ref="K122:L122"/>
    <mergeCell ref="C123:G123"/>
    <mergeCell ref="I123:J123"/>
    <mergeCell ref="K123:L123"/>
    <mergeCell ref="C118:G118"/>
    <mergeCell ref="I118:J118"/>
    <mergeCell ref="K118:L118"/>
    <mergeCell ref="C119:G119"/>
    <mergeCell ref="I119:J119"/>
    <mergeCell ref="K119:L119"/>
    <mergeCell ref="C120:G120"/>
    <mergeCell ref="I120:J120"/>
    <mergeCell ref="K120:L120"/>
    <mergeCell ref="C115:G115"/>
    <mergeCell ref="I115:J115"/>
    <mergeCell ref="K115:L115"/>
    <mergeCell ref="C116:G116"/>
    <mergeCell ref="I116:J116"/>
    <mergeCell ref="K116:L116"/>
    <mergeCell ref="C117:G117"/>
    <mergeCell ref="I117:J117"/>
    <mergeCell ref="K117:L117"/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94:G94"/>
    <mergeCell ref="I94:J94"/>
    <mergeCell ref="K94:L94"/>
    <mergeCell ref="C95:G95"/>
    <mergeCell ref="I95:J95"/>
    <mergeCell ref="K95:L95"/>
    <mergeCell ref="K107:L107"/>
    <mergeCell ref="C108:G108"/>
    <mergeCell ref="I108:J108"/>
    <mergeCell ref="K108:L108"/>
    <mergeCell ref="I102:J102"/>
    <mergeCell ref="K102:L102"/>
    <mergeCell ref="C98:G98"/>
    <mergeCell ref="I98:J98"/>
    <mergeCell ref="K98:L98"/>
    <mergeCell ref="C99:G99"/>
    <mergeCell ref="I99:J99"/>
    <mergeCell ref="K99:L99"/>
    <mergeCell ref="C96:G96"/>
    <mergeCell ref="I96:J96"/>
    <mergeCell ref="K96:L96"/>
    <mergeCell ref="C97:G97"/>
    <mergeCell ref="I97:J97"/>
    <mergeCell ref="K97:L97"/>
    <mergeCell ref="A133:N133"/>
    <mergeCell ref="A134:N134"/>
    <mergeCell ref="A135:N135"/>
    <mergeCell ref="C100:G100"/>
    <mergeCell ref="I100:J100"/>
    <mergeCell ref="K100:L100"/>
    <mergeCell ref="C101:G101"/>
    <mergeCell ref="I101:J101"/>
    <mergeCell ref="K101:L101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C106:G106"/>
    <mergeCell ref="I106:J106"/>
    <mergeCell ref="K106:L106"/>
    <mergeCell ref="C107:G107"/>
    <mergeCell ref="I107:J107"/>
    <mergeCell ref="C102:G102"/>
    <mergeCell ref="C92:G92"/>
    <mergeCell ref="I92:J92"/>
    <mergeCell ref="K92:L92"/>
    <mergeCell ref="C93:G93"/>
    <mergeCell ref="I93:J93"/>
    <mergeCell ref="K93:L93"/>
    <mergeCell ref="C90:G90"/>
    <mergeCell ref="I90:J90"/>
    <mergeCell ref="K90:L90"/>
    <mergeCell ref="C91:G91"/>
    <mergeCell ref="I91:J91"/>
    <mergeCell ref="K91:L91"/>
    <mergeCell ref="C88:G88"/>
    <mergeCell ref="I88:J88"/>
    <mergeCell ref="K88:L88"/>
    <mergeCell ref="C89:G89"/>
    <mergeCell ref="I89:J89"/>
    <mergeCell ref="K89:L89"/>
    <mergeCell ref="C86:G86"/>
    <mergeCell ref="I86:J86"/>
    <mergeCell ref="K86:L86"/>
    <mergeCell ref="C87:G87"/>
    <mergeCell ref="I87:J87"/>
    <mergeCell ref="K87:L87"/>
    <mergeCell ref="C84:G84"/>
    <mergeCell ref="I84:J84"/>
    <mergeCell ref="K84:L84"/>
    <mergeCell ref="C85:G85"/>
    <mergeCell ref="I85:J85"/>
    <mergeCell ref="K85:L85"/>
    <mergeCell ref="C82:G82"/>
    <mergeCell ref="I82:J82"/>
    <mergeCell ref="K82:L82"/>
    <mergeCell ref="C83:G83"/>
    <mergeCell ref="I83:J83"/>
    <mergeCell ref="K83:L83"/>
    <mergeCell ref="C80:G80"/>
    <mergeCell ref="I80:J80"/>
    <mergeCell ref="K80:L80"/>
    <mergeCell ref="C81:G81"/>
    <mergeCell ref="I81:J81"/>
    <mergeCell ref="K81:L81"/>
    <mergeCell ref="C78:G78"/>
    <mergeCell ref="I78:J78"/>
    <mergeCell ref="K78:L78"/>
    <mergeCell ref="C79:G79"/>
    <mergeCell ref="I79:J79"/>
    <mergeCell ref="K79:L79"/>
    <mergeCell ref="C76:G76"/>
    <mergeCell ref="I76:J76"/>
    <mergeCell ref="K76:L76"/>
    <mergeCell ref="C77:G77"/>
    <mergeCell ref="I77:J77"/>
    <mergeCell ref="K77:L77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  <mergeCell ref="C69:G69"/>
    <mergeCell ref="I69:J69"/>
    <mergeCell ref="K69:L69"/>
    <mergeCell ref="C66:G66"/>
    <mergeCell ref="I66:J66"/>
    <mergeCell ref="K66:L66"/>
    <mergeCell ref="C67:G67"/>
    <mergeCell ref="I67:J67"/>
    <mergeCell ref="K67:L67"/>
    <mergeCell ref="C64:G64"/>
    <mergeCell ref="I64:J64"/>
    <mergeCell ref="K64:L64"/>
    <mergeCell ref="C65:G65"/>
    <mergeCell ref="I65:J65"/>
    <mergeCell ref="K65:L65"/>
    <mergeCell ref="C60:H60"/>
    <mergeCell ref="I60:J60"/>
    <mergeCell ref="K60:L60"/>
    <mergeCell ref="C61:H61"/>
    <mergeCell ref="I61:J61"/>
    <mergeCell ref="K61:L61"/>
    <mergeCell ref="C55:F55"/>
    <mergeCell ref="G55:H55"/>
    <mergeCell ref="I55:J55"/>
    <mergeCell ref="K55:L55"/>
    <mergeCell ref="B57:K57"/>
    <mergeCell ref="C59:H59"/>
    <mergeCell ref="I59:J59"/>
    <mergeCell ref="K59:L59"/>
    <mergeCell ref="C54:F54"/>
    <mergeCell ref="G54:H54"/>
    <mergeCell ref="I54:J54"/>
    <mergeCell ref="K54:L54"/>
    <mergeCell ref="C48:F48"/>
    <mergeCell ref="G48:H48"/>
    <mergeCell ref="I48:J48"/>
    <mergeCell ref="K48:L48"/>
    <mergeCell ref="C53:F53"/>
    <mergeCell ref="G53:H53"/>
    <mergeCell ref="I53:J53"/>
    <mergeCell ref="K53:L53"/>
    <mergeCell ref="C52:F52"/>
    <mergeCell ref="G52:H52"/>
    <mergeCell ref="I52:J52"/>
    <mergeCell ref="K52:L52"/>
    <mergeCell ref="C50:F50"/>
    <mergeCell ref="G50:H50"/>
    <mergeCell ref="I50:J50"/>
    <mergeCell ref="K50:L50"/>
    <mergeCell ref="C51:F51"/>
    <mergeCell ref="G51:H51"/>
    <mergeCell ref="I51:J51"/>
    <mergeCell ref="K51:L51"/>
    <mergeCell ref="C49:F49"/>
    <mergeCell ref="G49:H49"/>
    <mergeCell ref="I49:J49"/>
    <mergeCell ref="K49:L49"/>
    <mergeCell ref="B44:I44"/>
    <mergeCell ref="C46:F46"/>
    <mergeCell ref="G46:H46"/>
    <mergeCell ref="I46:J46"/>
    <mergeCell ref="K46:L46"/>
    <mergeCell ref="C47:F47"/>
    <mergeCell ref="G47:H47"/>
    <mergeCell ref="I47:J47"/>
    <mergeCell ref="K47:L47"/>
    <mergeCell ref="A18:N18"/>
    <mergeCell ref="A19:N19"/>
    <mergeCell ref="C35:M35"/>
    <mergeCell ref="B30:M30"/>
    <mergeCell ref="B31:M31"/>
    <mergeCell ref="E21:L21"/>
    <mergeCell ref="E23:L23"/>
    <mergeCell ref="B20:C20"/>
    <mergeCell ref="B21:C21"/>
    <mergeCell ref="B22:C22"/>
    <mergeCell ref="B23:C23"/>
    <mergeCell ref="B24:C24"/>
    <mergeCell ref="B25:C25"/>
    <mergeCell ref="E24:F24"/>
    <mergeCell ref="G24:I24"/>
    <mergeCell ref="J24:M24"/>
    <mergeCell ref="E25:F25"/>
    <mergeCell ref="G25:I25"/>
    <mergeCell ref="J25:M25"/>
    <mergeCell ref="N24:O24"/>
    <mergeCell ref="N25:O25"/>
    <mergeCell ref="C36:M36"/>
    <mergeCell ref="B38:M38"/>
    <mergeCell ref="C41:M41"/>
    <mergeCell ref="C42:M42"/>
    <mergeCell ref="K27:L27"/>
    <mergeCell ref="B29:F29"/>
    <mergeCell ref="B34:M34"/>
    <mergeCell ref="B32:M32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2021-04-26T08:47:42Z</cp:lastPrinted>
  <dcterms:created xsi:type="dcterms:W3CDTF">2019-03-05T14:49:09Z</dcterms:created>
  <dcterms:modified xsi:type="dcterms:W3CDTF">2021-04-26T12:11:15Z</dcterms:modified>
</cp:coreProperties>
</file>